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DT_Блок 4 " sheetId="2" r:id="rId1"/>
  </sheets>
  <definedNames>
    <definedName name="_xlnm._FilterDatabase" localSheetId="0" hidden="1">'NDT_Блок 4 '!$A$34:$AL$183</definedName>
  </definedNames>
  <calcPr calcId="152511"/>
</workbook>
</file>

<file path=xl/calcChain.xml><?xml version="1.0" encoding="utf-8"?>
<calcChain xmlns="http://schemas.openxmlformats.org/spreadsheetml/2006/main">
  <c r="G144" i="2" l="1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43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08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142" i="2" l="1"/>
  <c r="H142" i="2" s="1"/>
  <c r="G107" i="2"/>
  <c r="H107" i="2" s="1"/>
  <c r="G89" i="2"/>
  <c r="G88" i="2" s="1"/>
  <c r="H88" i="2" s="1"/>
  <c r="G37" i="2" l="1"/>
  <c r="G182" i="2" l="1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3" i="2"/>
  <c r="G168" i="2"/>
  <c r="G167" i="2" l="1"/>
  <c r="G166" i="2" l="1"/>
  <c r="G165" i="2"/>
  <c r="G36" i="2" l="1"/>
  <c r="H36" i="2" s="1"/>
  <c r="G164" i="2" l="1"/>
  <c r="H164" i="2" l="1"/>
  <c r="G35" i="2" s="1"/>
  <c r="G185" i="2" l="1"/>
</calcChain>
</file>

<file path=xl/sharedStrings.xml><?xml version="1.0" encoding="utf-8"?>
<sst xmlns="http://schemas.openxmlformats.org/spreadsheetml/2006/main" count="510" uniqueCount="337">
  <si>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</si>
  <si>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</si>
  <si>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</si>
  <si>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</si>
  <si>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</si>
  <si>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</si>
  <si>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</si>
  <si>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</si>
  <si>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</si>
  <si>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</si>
  <si>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</si>
  <si>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 на ОКМВ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</si>
  <si>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 в ЛКМВ.</t>
    </r>
    <r>
      <rPr>
        <b/>
        <sz val="10"/>
        <rFont val="Tahoma"/>
        <family val="2"/>
        <charset val="204"/>
      </rPr>
      <t xml:space="preserve"> </t>
    </r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</si>
  <si>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</si>
  <si>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</si>
  <si>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</si>
  <si>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</si>
  <si>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</si>
  <si>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</si>
  <si>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</si>
  <si>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</si>
  <si>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</si>
  <si>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</si>
  <si>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</si>
  <si>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</si>
  <si>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</si>
  <si>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</si>
  <si>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</si>
  <si>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</si>
  <si>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</si>
  <si>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</si>
  <si>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</si>
  <si>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</si>
  <si>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</si>
  <si>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</si>
  <si>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</si>
  <si>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</si>
  <si>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</si>
  <si>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</si>
  <si>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</si>
  <si>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</si>
  <si>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</si>
  <si>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</si>
  <si>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</si>
  <si>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</si>
  <si>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</si>
  <si>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</si>
  <si>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</si>
  <si>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</si>
  <si>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</si>
  <si>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</si>
  <si>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>40.NDT.01.</t>
  </si>
  <si>
    <t>40LBA ПП Остра пара -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</si>
  <si>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NDT Блок 4:</t>
  </si>
  <si>
    <t>NDT 2016/UNIT 40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</si>
  <si>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40NDT00-PC401 .
Среден ремонт на Енерго Блок 4 – Контрол на метала
Съгласно Квалификационна система с Референтен No-52-105-14.</t>
    </r>
  </si>
  <si>
    <t>40.NDT.01.01</t>
  </si>
  <si>
    <t>40.NDT.01.02</t>
  </si>
  <si>
    <t>40.NDT.01.03</t>
  </si>
  <si>
    <t>40.NDT.01.04</t>
  </si>
  <si>
    <t>40.NDT.01.05</t>
  </si>
  <si>
    <t>40.NDT.01.06</t>
  </si>
  <si>
    <t>40.NDT.01.07</t>
  </si>
  <si>
    <t>40.NDT.01.08</t>
  </si>
  <si>
    <t>40.NDT.01.09</t>
  </si>
  <si>
    <t>40.NDT.01.10</t>
  </si>
  <si>
    <t>40.NDT.01.11</t>
  </si>
  <si>
    <t>40.NDT.01.12</t>
  </si>
  <si>
    <t>40.NDT.01.13</t>
  </si>
  <si>
    <t>40.NDT.01.14</t>
  </si>
  <si>
    <t>40.NDT.01.15</t>
  </si>
  <si>
    <t>40.NDT.01.16</t>
  </si>
  <si>
    <t>40.NDT.01.17</t>
  </si>
  <si>
    <t>40.NDT.01.18</t>
  </si>
  <si>
    <t>40.NDT.01.19</t>
  </si>
  <si>
    <t>40.NDT.01.20</t>
  </si>
  <si>
    <t>40.NDT.01.21</t>
  </si>
  <si>
    <t>40.NDT.01.22</t>
  </si>
  <si>
    <t>40.NDT.01.23</t>
  </si>
  <si>
    <t>40.NDT.01.24</t>
  </si>
  <si>
    <t>40.NDT.01.25</t>
  </si>
  <si>
    <t>40.NDT.01.26</t>
  </si>
  <si>
    <t>40.NDT.01.27</t>
  </si>
  <si>
    <t>40.NDT.01.28</t>
  </si>
  <si>
    <t>40.NDT.01.29</t>
  </si>
  <si>
    <t>40.NDT.01.30</t>
  </si>
  <si>
    <t>40.NDT.01.31</t>
  </si>
  <si>
    <t>40.NDT.01.32</t>
  </si>
  <si>
    <t>40.NDT.01.33</t>
  </si>
  <si>
    <t>40.NDT.01.34</t>
  </si>
  <si>
    <t>40.NDT.01.35</t>
  </si>
  <si>
    <t>40.NDT.01.36</t>
  </si>
  <si>
    <t>40.NDT.01.37</t>
  </si>
  <si>
    <t>40.NDT.01.38</t>
  </si>
  <si>
    <t>40.NDT.01.39</t>
  </si>
  <si>
    <t>40.NDT.01.40</t>
  </si>
  <si>
    <t>40.NDT.01.41</t>
  </si>
  <si>
    <t>40.NDT.01.42</t>
  </si>
  <si>
    <t>40.NDT.01.43</t>
  </si>
  <si>
    <t>40.NDT.01.44</t>
  </si>
  <si>
    <t>40.NDT.01.45</t>
  </si>
  <si>
    <t>40.NDT.01.46</t>
  </si>
  <si>
    <t>40.NDT.01.47</t>
  </si>
  <si>
    <t>40.NDT.01.48</t>
  </si>
  <si>
    <t>40.NDT.01.49</t>
  </si>
  <si>
    <t>40.NDT.01.50</t>
  </si>
  <si>
    <t>40.NDT.01.51</t>
  </si>
  <si>
    <t>40LBA Коляно В045 ф133х16</t>
  </si>
  <si>
    <t>40LBA Коляно В045А ф133х16</t>
  </si>
  <si>
    <t>40LBA Заварка W088 ф133х15</t>
  </si>
  <si>
    <t>40LBA Заварка W088A ф133х16</t>
  </si>
  <si>
    <t>40LBA Заварка W088B ф133х16</t>
  </si>
  <si>
    <t>40LBA ЗаваркаW150 ф133х16</t>
  </si>
  <si>
    <t>40LBA ЗаваркаW151 ф133х17</t>
  </si>
  <si>
    <t>40LBA Коляно B046 ф133х16</t>
  </si>
  <si>
    <t>40LBA Заварка W152 ф133х16</t>
  </si>
  <si>
    <t>40LBA Заварка W153 ф133х16</t>
  </si>
  <si>
    <t>40LBA Заварка W153А ф133х16</t>
  </si>
  <si>
    <t>40LBA Заварка W153B ф133х16</t>
  </si>
  <si>
    <t>40LBA Заварка W153C ф133х16</t>
  </si>
  <si>
    <t>40LBA Заварка W091A ф133х16</t>
  </si>
  <si>
    <t>40LBA Заварка W119 ф133х16</t>
  </si>
  <si>
    <t>40LBA Заварка W119А ф133х16</t>
  </si>
  <si>
    <t>40LBA Заварка W119B ф133х17</t>
  </si>
  <si>
    <t>40LBA Заварка W154 ф133х16</t>
  </si>
  <si>
    <t>40LBA Заварка W155 ф133х16</t>
  </si>
  <si>
    <t>40LBA Заварка W156 ф133х16</t>
  </si>
  <si>
    <t>40LBA Заварка W157 ф133х16</t>
  </si>
  <si>
    <t>40LBA Заварка W157А ф133х16</t>
  </si>
  <si>
    <t>40LBA Заварка W157В ф133х16</t>
  </si>
  <si>
    <t>40LBA Заварка W157С ф133х16</t>
  </si>
  <si>
    <t>40LBA Заварка W122 ф133х16</t>
  </si>
  <si>
    <t>40LBA Заварка W167 ф273х32</t>
  </si>
  <si>
    <t>40LBA Коляно В047 ф133х16</t>
  </si>
  <si>
    <t>40LBA Коляно В048 ф133х16</t>
  </si>
  <si>
    <t>40LBA Коляно В049 ф133х16</t>
  </si>
  <si>
    <t>40LBA Коляно В049А ф133х16</t>
  </si>
  <si>
    <t>40LBA Коляно В050 ф133х16</t>
  </si>
  <si>
    <t>40LBA Коляно В051 ф133х16</t>
  </si>
  <si>
    <t>40LBA Коляно В052 ф133х16</t>
  </si>
  <si>
    <t>40LBA Заварка W012 ф273х32</t>
  </si>
  <si>
    <t>40LBA Заварка W013 ф273х32</t>
  </si>
  <si>
    <t>40LBA Заварка W044 ф219х25</t>
  </si>
  <si>
    <t>40LBA Заварка W010 ф325х38</t>
  </si>
  <si>
    <t>40LBA Заварка W011 ф325х38</t>
  </si>
  <si>
    <t>40LBA Заварка W062 ф325х38</t>
  </si>
  <si>
    <t>40LBA Заварка W008 ф273х32</t>
  </si>
  <si>
    <t>40LBA Заварка W009 ф273х32</t>
  </si>
  <si>
    <t>40LBA Заварка W038 ф219х25</t>
  </si>
  <si>
    <t>40LBA Заварка W030 ф273х32</t>
  </si>
  <si>
    <t>40LBA Заварка W031 ф273х32</t>
  </si>
  <si>
    <t>40LBA Заварка W056 ф219х25</t>
  </si>
  <si>
    <t>40LBA Заварка W028 ф325х38</t>
  </si>
  <si>
    <t>40LBA Заварка W029 ф325х38</t>
  </si>
  <si>
    <t>40LBA Заварка W093 ф325х38</t>
  </si>
  <si>
    <t>40LBA Заварка W026 ф273х32</t>
  </si>
  <si>
    <t>40LBA Заварка W027 ф273х32</t>
  </si>
  <si>
    <t>40LBA Заварка W050 ф219х25</t>
  </si>
  <si>
    <t>40.NDT.02</t>
  </si>
  <si>
    <t>ПП  ГРЧ –ТПП</t>
  </si>
  <si>
    <t>40 ГРЧ  – ТПП:Колена,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</si>
  <si>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40LBA ПП Остра пара</t>
  </si>
  <si>
    <t xml:space="preserve"> 40ГРЧ - TПП Коляно В001 ф245х22</t>
  </si>
  <si>
    <t>40ГРЧ - TПП Заварка W001 ф245х22</t>
  </si>
  <si>
    <t>40ГРЧ - TПП Заварка W002 ф245х22</t>
  </si>
  <si>
    <t xml:space="preserve"> 40ГРЧ - TПП Коляно В002 ф245х22</t>
  </si>
  <si>
    <t>40ГРЧ - TПП Заварка W003 ф245х22</t>
  </si>
  <si>
    <t xml:space="preserve"> 40ГРЧ - TПП Коляно В003 ф245х22</t>
  </si>
  <si>
    <t>40ГРЧ - TПП Заварка W004 ф245х22</t>
  </si>
  <si>
    <t xml:space="preserve"> 40ГРЧ - TПП Коляно В004 ф245х22</t>
  </si>
  <si>
    <t>40ГРЧ - TПП Заварка W005 ф245х22</t>
  </si>
  <si>
    <t xml:space="preserve"> 40ГРЧ - TПП Коляно В005 ф245х22</t>
  </si>
  <si>
    <t>40ГРЧ - TПП Заварка W006 ф245х22</t>
  </si>
  <si>
    <t>40ГРЧ - TПП Заварка W007 ф245х22</t>
  </si>
  <si>
    <t xml:space="preserve"> 40ГРЧ - TПП Коляно В006 ф245х22</t>
  </si>
  <si>
    <t>40ГРЧ - TПП Заварка W008 ф245х22</t>
  </si>
  <si>
    <t xml:space="preserve"> 40ГРЧ - TПП Коляно В007 ф245х22</t>
  </si>
  <si>
    <t>40ГРЧ - TПП Заварка W0009 ф245х22</t>
  </si>
  <si>
    <t xml:space="preserve"> 40ГРЧ - TПП Коляно В008 ф245х22</t>
  </si>
  <si>
    <t>40.NDT.03</t>
  </si>
  <si>
    <t>КПП I - ШПП</t>
  </si>
  <si>
    <t>КПП I - ШПП:Колена,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</si>
  <si>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 xml:space="preserve"> 40 КПП I - ШПП Коляно В001 ф273х20</t>
  </si>
  <si>
    <t>40ГРЧ - TПП Заварка W010 ф245х22</t>
  </si>
  <si>
    <t xml:space="preserve"> 40 КПП I - ШПП Заварка W001 ф273х20</t>
  </si>
  <si>
    <t xml:space="preserve"> 40 КПП I - ШПП Заварка W002 ф273х20</t>
  </si>
  <si>
    <t xml:space="preserve"> 40 КПП I - ШПП Коляно В002 ф273х20</t>
  </si>
  <si>
    <t xml:space="preserve"> 40 КПП I - ШПП Коляно В003 ф273х20</t>
  </si>
  <si>
    <t xml:space="preserve"> 40 КПП I - ШПП Коляно В004 ф273х20</t>
  </si>
  <si>
    <t xml:space="preserve"> 40 КПП I - ШПП Коляно В005 ф273х20</t>
  </si>
  <si>
    <t xml:space="preserve"> 40 КПП I - ШПП Коляно В006 ф273х20</t>
  </si>
  <si>
    <t xml:space="preserve"> 40 КПП I - ШПП Коляно В007 ф273х20</t>
  </si>
  <si>
    <t xml:space="preserve"> 40 КПП I - ШПП Коляно В008 ф273х20</t>
  </si>
  <si>
    <t xml:space="preserve"> 40 КПП I - ШПП Коляно В009 ф273х20</t>
  </si>
  <si>
    <t xml:space="preserve"> 40 КПП I - ШПП Коляно В010 ф273х20</t>
  </si>
  <si>
    <t xml:space="preserve"> 40 КПП I - ШПП Коляно В011 ф273х20</t>
  </si>
  <si>
    <t xml:space="preserve"> 40 КПП I - ШПП Коляно В012 ф273х20</t>
  </si>
  <si>
    <t xml:space="preserve"> 40 КПП I - ШПП Коляно В013 ф273х20</t>
  </si>
  <si>
    <t xml:space="preserve"> 40 КПП I - ШПП Коляно В014 ф273х20</t>
  </si>
  <si>
    <t xml:space="preserve"> 40 КПП I - ШПП Коляно В015 ф273х20</t>
  </si>
  <si>
    <t xml:space="preserve"> 40 КПП I - ШПП Коляно В016 ф273х20</t>
  </si>
  <si>
    <t xml:space="preserve"> 40 КПП I - ШПП Заварка W003 ф273х20</t>
  </si>
  <si>
    <t xml:space="preserve"> 40 КПП I - ШПП Заварка W004 ф273х20</t>
  </si>
  <si>
    <t xml:space="preserve"> 40 КПП I - ШПП Заварка W005 ф273х20</t>
  </si>
  <si>
    <t xml:space="preserve"> 40 КПП I - ШПП Заварка W009 ф273х20</t>
  </si>
  <si>
    <t xml:space="preserve"> 40 КПП I - ШПП Заварка W010 ф273х20</t>
  </si>
  <si>
    <t xml:space="preserve"> 40 КПП I - ШПП Заварка W011 ф273х20</t>
  </si>
  <si>
    <t xml:space="preserve"> 40 КПП I - ШПП Заварка W012 ф273х20</t>
  </si>
  <si>
    <t xml:space="preserve"> 40 КПП I - ШПП Заварка W013 ф273х20</t>
  </si>
  <si>
    <t xml:space="preserve"> 40 КПП I - ШПП Заварка W014 ф273х20</t>
  </si>
  <si>
    <t xml:space="preserve"> 40 КПП I - ШПП Заварка W022 ф273х20</t>
  </si>
  <si>
    <t xml:space="preserve"> 40 КПП I - ШПП Заварка W023 ф273х20</t>
  </si>
  <si>
    <t xml:space="preserve"> 40 КПП I - ШПП Заварка W024 ф273х20</t>
  </si>
  <si>
    <t xml:space="preserve"> 40 КПП I - ШПП Заварка W025 ф273х20</t>
  </si>
  <si>
    <t xml:space="preserve"> 40 КПП I - ШПП Заварка W026 ф273х20</t>
  </si>
  <si>
    <t xml:space="preserve"> 40 КПП I - ШПП Заварка W015 ф273х20</t>
  </si>
  <si>
    <t xml:space="preserve"> 40 КПП I - ШПП Заварка W016 ф273х20</t>
  </si>
  <si>
    <t>40.NDT.04</t>
  </si>
  <si>
    <t xml:space="preserve"> ШПП - КПП II</t>
  </si>
  <si>
    <t xml:space="preserve"> ШПП - КПП II 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</si>
  <si>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 xml:space="preserve"> 40 ШПП KPP II Коляно В001 ф273х25</t>
  </si>
  <si>
    <t xml:space="preserve"> 40 ШПП KPP II Заварка W013 ф273х25</t>
  </si>
  <si>
    <t xml:space="preserve"> 40 ШПП KPP II Заварка W004 ф273х25</t>
  </si>
  <si>
    <t xml:space="preserve"> 40 ШПП KPP II Коляно В002 ф273х25</t>
  </si>
  <si>
    <t xml:space="preserve"> 40 ШПП KPP II Заварка W020 ф273х25</t>
  </si>
  <si>
    <t xml:space="preserve"> 40 ШПП KPP II Заварка W021 ф273х25</t>
  </si>
  <si>
    <t xml:space="preserve"> 40 ШПП KPP II Заварка W019 ф273х25</t>
  </si>
  <si>
    <t xml:space="preserve"> 40 ШПП KPP II Коляно В003 ф273х25</t>
  </si>
  <si>
    <t xml:space="preserve"> 40 ШПП KPP II Заварка W016 ф273х25</t>
  </si>
  <si>
    <t xml:space="preserve"> 40 ШПП KPP II Заварка W017 ф273х25</t>
  </si>
  <si>
    <t xml:space="preserve"> 40 ШПП KPP II Заварка W018 ф273х25</t>
  </si>
  <si>
    <t xml:space="preserve"> 40 ШПП KPP II Коляно В004 ф273х25</t>
  </si>
  <si>
    <t xml:space="preserve"> 40 ШПП KPP II Заварка W014 ф273х25</t>
  </si>
  <si>
    <t xml:space="preserve"> 40 ШПП KPP II Коляно В005 ф273х25</t>
  </si>
  <si>
    <t xml:space="preserve"> 40 ШПП KPP II Заварка W005 ф273х25</t>
  </si>
  <si>
    <t xml:space="preserve"> 40 ШПП KPP II Заварка W006 ф273х25</t>
  </si>
  <si>
    <t xml:space="preserve"> 40 ШПП KPP II Коляно В006 ф273х25</t>
  </si>
  <si>
    <t xml:space="preserve"> 40 ШПП KPP II Заварка W008 ф273х25</t>
  </si>
  <si>
    <t xml:space="preserve"> 40 ШПП KPP II Коляно В007 ф273х25</t>
  </si>
  <si>
    <t xml:space="preserve"> 40 ШПП KPP II Заварка W023 ф273х25</t>
  </si>
  <si>
    <t xml:space="preserve"> 40 ШПП KPP II Заварка W022 ф273х25</t>
  </si>
  <si>
    <t>40.NDT.02.01</t>
  </si>
  <si>
    <t>40.NDT.02.02</t>
  </si>
  <si>
    <t>40.NDT.02.03</t>
  </si>
  <si>
    <t>40.NDT.02.04</t>
  </si>
  <si>
    <t>40.NDT.02.05</t>
  </si>
  <si>
    <t>40.NDT.02.06</t>
  </si>
  <si>
    <t>40.NDT.02.07</t>
  </si>
  <si>
    <t>40.NDT.02.08</t>
  </si>
  <si>
    <t>40.NDT.02.09</t>
  </si>
  <si>
    <t>40.NDT.02.10</t>
  </si>
  <si>
    <t>40.NDT.02.11</t>
  </si>
  <si>
    <t>40.NDT.02.12</t>
  </si>
  <si>
    <t>40.NDT.02.13</t>
  </si>
  <si>
    <t>40.NDT.02.14</t>
  </si>
  <si>
    <t>40.NDT.02.15</t>
  </si>
  <si>
    <t>40.NDT.02.16</t>
  </si>
  <si>
    <t>40.NDT.02.17</t>
  </si>
  <si>
    <t>40.NDT.02.18</t>
  </si>
  <si>
    <t>40.NDT.03.01</t>
  </si>
  <si>
    <t>40.NDT.03.02</t>
  </si>
  <si>
    <t>40.NDT.03.03</t>
  </si>
  <si>
    <t>40.NDT.03.04</t>
  </si>
  <si>
    <t>40.NDT.03.05</t>
  </si>
  <si>
    <t>40.NDT.03.06</t>
  </si>
  <si>
    <t>40.NDT.03.07</t>
  </si>
  <si>
    <t>40.NDT.03.08</t>
  </si>
  <si>
    <t>40.NDT.03.09</t>
  </si>
  <si>
    <t>40.NDT.03.10</t>
  </si>
  <si>
    <t>40.NDT.03.11</t>
  </si>
  <si>
    <t>40.NDT.03.12</t>
  </si>
  <si>
    <t>40.NDT.03.13</t>
  </si>
  <si>
    <t>40.NDT.03.14</t>
  </si>
  <si>
    <t>40.NDT.03.15</t>
  </si>
  <si>
    <t>40.NDT.03.16</t>
  </si>
  <si>
    <t>40.NDT.03.17</t>
  </si>
  <si>
    <t>40.NDT.03.18</t>
  </si>
  <si>
    <t>40.NDT.03.19</t>
  </si>
  <si>
    <t>40.NDT.03.20</t>
  </si>
  <si>
    <t>40.NDT.03.21</t>
  </si>
  <si>
    <t>40.NDT.03.22</t>
  </si>
  <si>
    <t>40.NDT.03.23</t>
  </si>
  <si>
    <t>40.NDT.03.24</t>
  </si>
  <si>
    <t>40.NDT.03.25</t>
  </si>
  <si>
    <t>40.NDT.03.26</t>
  </si>
  <si>
    <t>40.NDT.03.27</t>
  </si>
  <si>
    <t>40.NDT.03.28</t>
  </si>
  <si>
    <t>40.NDT.03.29</t>
  </si>
  <si>
    <t>40.NDT.03.30</t>
  </si>
  <si>
    <t>40.NDT.03.31</t>
  </si>
  <si>
    <t>40.NDT.03.32</t>
  </si>
  <si>
    <t>40.NDT.03.33</t>
  </si>
  <si>
    <t>40.NDT.03.34</t>
  </si>
  <si>
    <t>40.NDT.04.01</t>
  </si>
  <si>
    <t>40.NDT.04.02</t>
  </si>
  <si>
    <t>40.NDT.04.03</t>
  </si>
  <si>
    <t>40.NDT.04.04</t>
  </si>
  <si>
    <t>40.NDT.04.05</t>
  </si>
  <si>
    <t>40.NDT.04.06</t>
  </si>
  <si>
    <t>40.NDT.04.07</t>
  </si>
  <si>
    <t>40.NDT.04.08</t>
  </si>
  <si>
    <t>40.NDT.04.09</t>
  </si>
  <si>
    <t>40.NDT.04.10</t>
  </si>
  <si>
    <t>40.NDT.04.11</t>
  </si>
  <si>
    <t>40.NDT.04.12</t>
  </si>
  <si>
    <t>40.NDT.04.13</t>
  </si>
  <si>
    <t>40.NDT.04.14</t>
  </si>
  <si>
    <t>40.NDT.04.15</t>
  </si>
  <si>
    <t>40.NDT.04.16</t>
  </si>
  <si>
    <t>40.NDT.04.17</t>
  </si>
  <si>
    <t>40.NDT.04.18</t>
  </si>
  <si>
    <t>40.NDT.04.19</t>
  </si>
  <si>
    <t>40.NDT.04.20</t>
  </si>
  <si>
    <t>40.NDT.04.21</t>
  </si>
  <si>
    <t>40.NDT.05.</t>
  </si>
  <si>
    <t>40 TA 4</t>
  </si>
  <si>
    <t>40.NDT.05.01</t>
  </si>
  <si>
    <t>40.NDT.05.02</t>
  </si>
  <si>
    <t>40.NDT.06</t>
  </si>
  <si>
    <t>40.NDT.06.01</t>
  </si>
  <si>
    <t>40.NDT.06.02</t>
  </si>
  <si>
    <t>40.NDT.06.03</t>
  </si>
  <si>
    <t>40.NDT.06.04</t>
  </si>
  <si>
    <t>40.NDT.06.05</t>
  </si>
  <si>
    <t>40.NDT.06.06</t>
  </si>
  <si>
    <t>40.NDT.06.07</t>
  </si>
  <si>
    <t>40.NDT.06.08</t>
  </si>
  <si>
    <t>40.NDT.06.09</t>
  </si>
  <si>
    <t>40.NDT.06.10</t>
  </si>
  <si>
    <t>40.NDT.06.11</t>
  </si>
  <si>
    <t>40.NDT.06.12</t>
  </si>
  <si>
    <t>40.NDT.06.13</t>
  </si>
  <si>
    <t>40.NDT.06.14</t>
  </si>
  <si>
    <t>40.NDT.06.15</t>
  </si>
  <si>
    <t>40.NDT.06.16</t>
  </si>
  <si>
    <t xml:space="preserve">40TA4_Щуцери, бабишки, дренажи LBB и ППХ КК, УЗК, ВК </t>
  </si>
  <si>
    <r>
      <rPr>
        <b/>
        <sz val="10"/>
        <rFont val="Verdana"/>
        <family val="2"/>
        <charset val="204"/>
      </rPr>
      <t>40TA4_Щуцери</t>
    </r>
    <r>
      <rPr>
        <sz val="10"/>
        <rFont val="Verdana"/>
        <family val="2"/>
        <charset val="204"/>
      </rPr>
      <t xml:space="preserve"> на дренажи-ППТВН и ППТСН- КК, УЗК, ВК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</si>
</sst>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FF0000"/>
      <name val="Tahoma"/>
      <family val="2"/>
      <charset val="204"/>
    </font>
    <font>
      <sz val="10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5" fillId="0" borderId="0" xfId="0" applyFont="1" applyProtection="1"/>
    <xf numFmtId="0" fontId="15" fillId="0" borderId="0" xfId="0" applyFont="1" applyAlignment="1" applyProtection="1">
      <alignment horizontal="left"/>
    </xf>
    <xf numFmtId="1" fontId="15" fillId="0" borderId="0" xfId="0" applyNumberFormat="1" applyFont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1" fontId="16" fillId="7" borderId="4" xfId="0" applyNumberFormat="1" applyFont="1" applyFill="1" applyBorder="1" applyAlignment="1" applyProtection="1">
      <alignment horizontal="right"/>
    </xf>
    <xf numFmtId="0" fontId="9" fillId="4" borderId="1" xfId="0" applyFont="1" applyFill="1" applyBorder="1" applyAlignment="1" applyProtection="1">
      <alignment horizontal="left" vertical="center" wrapText="1"/>
    </xf>
    <xf numFmtId="2" fontId="9" fillId="4" borderId="1" xfId="0" applyNumberFormat="1" applyFont="1" applyFill="1" applyBorder="1" applyAlignment="1" applyProtection="1">
      <alignment horizontal="left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22" fillId="0" borderId="0" xfId="0" applyFont="1" applyProtection="1"/>
    <xf numFmtId="0" fontId="21" fillId="0" borderId="0" xfId="0" applyFont="1" applyProtection="1"/>
    <xf numFmtId="0" fontId="4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left" vertical="center"/>
    </xf>
    <xf numFmtId="0" fontId="16" fillId="4" borderId="1" xfId="0" applyFont="1" applyFill="1" applyBorder="1" applyAlignment="1" applyProtection="1">
      <alignment horizontal="left" vertical="center" wrapText="1"/>
    </xf>
    <xf numFmtId="0" fontId="24" fillId="4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20" fillId="6" borderId="1" xfId="0" applyFont="1" applyFill="1" applyBorder="1" applyAlignment="1" applyProtection="1">
      <alignment horizontal="left" vertical="center" wrapText="1"/>
    </xf>
    <xf numFmtId="0" fontId="20" fillId="6" borderId="2" xfId="0" applyFont="1" applyFill="1" applyBorder="1" applyAlignment="1" applyProtection="1">
      <alignment vertical="center" wrapText="1"/>
    </xf>
    <xf numFmtId="0" fontId="20" fillId="6" borderId="1" xfId="0" applyFont="1" applyFill="1" applyBorder="1" applyAlignment="1" applyProtection="1">
      <alignment vertical="center" wrapText="1"/>
    </xf>
    <xf numFmtId="0" fontId="20" fillId="6" borderId="1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49" fontId="17" fillId="0" borderId="2" xfId="0" applyNumberFormat="1" applyFont="1" applyBorder="1" applyAlignment="1" applyProtection="1">
      <alignment horizontal="right" vertical="center" wrapText="1"/>
    </xf>
    <xf numFmtId="49" fontId="17" fillId="0" borderId="3" xfId="0" applyNumberFormat="1" applyFont="1" applyBorder="1" applyAlignment="1" applyProtection="1">
      <alignment horizontal="right" vertical="center" wrapText="1"/>
    </xf>
    <xf numFmtId="49" fontId="17" fillId="0" borderId="4" xfId="0" applyNumberFormat="1" applyFont="1" applyBorder="1" applyAlignment="1" applyProtection="1">
      <alignment horizontal="right" vertical="center" wrapText="1"/>
    </xf>
    <xf numFmtId="0" fontId="18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0"/>
  <sheetViews>
    <sheetView tabSelected="1" topLeftCell="A10" zoomScale="98" zoomScaleNormal="98" workbookViewId="0">
      <selection activeCell="I26" sqref="I26:I27"/>
    </sheetView>
  </sheetViews>
  <sheetFormatPr defaultRowHeight="15" x14ac:dyDescent="0.25"/>
  <cols>
    <col min="1" max="1" width="19.42578125" style="2" customWidth="1"/>
    <col min="2" max="2" width="19.140625" style="2" customWidth="1"/>
    <col min="3" max="3" width="42.140625" style="10" customWidth="1"/>
    <col min="4" max="4" width="11.85546875" style="2" customWidth="1"/>
    <col min="5" max="5" width="10.7109375" style="2" customWidth="1"/>
    <col min="6" max="6" width="12.140625" style="2" customWidth="1"/>
    <col min="7" max="7" width="15.7109375" style="2" customWidth="1"/>
    <col min="8" max="8" width="6.28515625" style="1" hidden="1" customWidth="1"/>
    <col min="9" max="9" width="15.7109375" style="48" customWidth="1"/>
    <col min="10" max="10" width="9.140625" style="48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48" customFormat="1" ht="33" customHeight="1" x14ac:dyDescent="0.25">
      <c r="A1" s="79" t="s">
        <v>7</v>
      </c>
      <c r="B1" s="79"/>
      <c r="C1" s="79"/>
      <c r="D1" s="79"/>
      <c r="E1" s="79"/>
      <c r="F1" s="79"/>
      <c r="G1" s="79"/>
      <c r="H1" s="49"/>
      <c r="I1" s="42"/>
      <c r="J1" s="42"/>
    </row>
    <row r="2" spans="1:29" s="48" customFormat="1" ht="84.75" customHeight="1" x14ac:dyDescent="0.25">
      <c r="A2" s="77" t="s">
        <v>55</v>
      </c>
      <c r="B2" s="78"/>
      <c r="C2" s="78"/>
      <c r="D2" s="78"/>
      <c r="E2" s="78"/>
      <c r="F2" s="78"/>
      <c r="G2" s="78"/>
      <c r="H2" s="49"/>
      <c r="I2" s="42"/>
      <c r="J2" s="42"/>
    </row>
    <row r="3" spans="1:29" x14ac:dyDescent="0.25">
      <c r="A3" s="3"/>
      <c r="B3" s="3"/>
      <c r="C3" s="3"/>
      <c r="D3" s="3"/>
      <c r="E3" s="3"/>
      <c r="F3" s="3"/>
      <c r="G3" s="3"/>
      <c r="I3" s="42"/>
      <c r="J3" s="42"/>
    </row>
    <row r="4" spans="1:29" x14ac:dyDescent="0.25">
      <c r="A4" s="3"/>
      <c r="B4" s="3"/>
      <c r="C4" s="3"/>
      <c r="D4" s="3"/>
      <c r="E4" s="3"/>
      <c r="F4" s="3"/>
      <c r="G4" s="3"/>
      <c r="I4" s="42"/>
      <c r="J4" s="42"/>
    </row>
    <row r="5" spans="1:29" x14ac:dyDescent="0.25">
      <c r="A5" s="3"/>
      <c r="B5" s="3"/>
      <c r="C5" s="3"/>
      <c r="D5" s="3"/>
      <c r="E5" s="3"/>
      <c r="F5" s="3"/>
      <c r="G5" s="3"/>
      <c r="I5" s="42"/>
      <c r="J5" s="42"/>
    </row>
    <row r="6" spans="1:29" x14ac:dyDescent="0.25">
      <c r="A6" s="3"/>
      <c r="B6" s="3"/>
      <c r="C6" s="3"/>
      <c r="D6" s="3"/>
      <c r="E6" s="3"/>
      <c r="F6" s="3"/>
      <c r="G6" s="3"/>
      <c r="I6" s="42"/>
      <c r="J6" s="42"/>
    </row>
    <row r="7" spans="1:29" x14ac:dyDescent="0.25">
      <c r="A7" s="91" t="s">
        <v>26</v>
      </c>
      <c r="B7" s="91"/>
      <c r="C7" s="91"/>
      <c r="D7" s="91"/>
      <c r="E7" s="91"/>
      <c r="F7" s="4"/>
      <c r="G7" s="4"/>
      <c r="I7" s="43"/>
      <c r="J7" s="43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43"/>
      <c r="J8" s="43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92" t="s">
        <v>13</v>
      </c>
      <c r="B9" s="92"/>
      <c r="C9" s="92"/>
      <c r="D9" s="92"/>
      <c r="E9" s="92"/>
      <c r="F9" s="92"/>
      <c r="G9" s="92"/>
      <c r="I9" s="44"/>
      <c r="J9" s="44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92"/>
      <c r="B10" s="92"/>
      <c r="C10" s="92"/>
      <c r="D10" s="92"/>
      <c r="E10" s="92"/>
      <c r="F10" s="92"/>
      <c r="G10" s="92"/>
      <c r="I10" s="44"/>
      <c r="J10" s="44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92" t="s">
        <v>11</v>
      </c>
      <c r="B11" s="92"/>
      <c r="C11" s="92"/>
      <c r="D11" s="92"/>
      <c r="E11" s="92"/>
      <c r="F11" s="92"/>
      <c r="G11" s="92"/>
      <c r="I11" s="44"/>
      <c r="J11" s="44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92" t="s">
        <v>12</v>
      </c>
      <c r="B12" s="92"/>
      <c r="C12" s="92"/>
      <c r="D12" s="92"/>
      <c r="E12" s="92"/>
      <c r="F12" s="92"/>
      <c r="G12" s="92"/>
      <c r="H12" s="11"/>
      <c r="I12" s="45"/>
      <c r="J12" s="45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92" t="s">
        <v>14</v>
      </c>
      <c r="B13" s="92"/>
      <c r="C13" s="92"/>
      <c r="D13" s="92"/>
      <c r="E13" s="92"/>
      <c r="F13" s="92"/>
      <c r="G13" s="92"/>
      <c r="I13" s="43"/>
      <c r="J13" s="43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92" t="s">
        <v>15</v>
      </c>
      <c r="B14" s="92"/>
      <c r="C14" s="92"/>
      <c r="D14" s="92"/>
      <c r="E14" s="92"/>
      <c r="F14" s="92"/>
      <c r="G14" s="92"/>
      <c r="I14" s="43"/>
      <c r="J14" s="43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92" t="s">
        <v>16</v>
      </c>
      <c r="B15" s="92"/>
      <c r="C15" s="92"/>
      <c r="D15" s="92"/>
      <c r="E15" s="92"/>
      <c r="F15" s="92"/>
      <c r="G15" s="92"/>
      <c r="I15" s="43"/>
      <c r="J15" s="43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92" t="s">
        <v>17</v>
      </c>
      <c r="B16" s="92"/>
      <c r="C16" s="92"/>
      <c r="D16" s="92"/>
      <c r="E16" s="92"/>
      <c r="F16" s="92"/>
      <c r="G16" s="92"/>
      <c r="I16" s="43"/>
      <c r="J16" s="43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83" t="s">
        <v>18</v>
      </c>
      <c r="B17" s="83"/>
      <c r="C17" s="83"/>
      <c r="D17" s="83"/>
      <c r="E17" s="83"/>
      <c r="F17" s="83"/>
      <c r="G17" s="83"/>
      <c r="I17" s="43"/>
      <c r="J17" s="43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1</v>
      </c>
      <c r="D18" s="4"/>
      <c r="E18" s="4"/>
      <c r="F18" s="4"/>
      <c r="G18" s="4"/>
      <c r="I18" s="43"/>
      <c r="J18" s="43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83" t="s">
        <v>27</v>
      </c>
      <c r="B19" s="83"/>
      <c r="C19" s="83"/>
      <c r="D19" s="83"/>
      <c r="E19" s="83"/>
      <c r="F19" s="83"/>
      <c r="G19" s="83"/>
      <c r="I19" s="43"/>
      <c r="J19" s="43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43"/>
      <c r="J20" s="43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84" t="s">
        <v>19</v>
      </c>
      <c r="B21" s="84"/>
      <c r="C21" s="84"/>
      <c r="D21" s="84"/>
      <c r="E21" s="84"/>
      <c r="F21" s="84"/>
      <c r="G21" s="84"/>
      <c r="H21" s="14"/>
      <c r="I21" s="43"/>
      <c r="J21" s="43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83" t="s">
        <v>20</v>
      </c>
      <c r="B22" s="83"/>
      <c r="C22" s="83"/>
      <c r="D22" s="83"/>
      <c r="E22" s="83"/>
      <c r="F22" s="83"/>
      <c r="G22" s="83"/>
      <c r="I22" s="43"/>
      <c r="J22" s="43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83" t="s">
        <v>21</v>
      </c>
      <c r="B23" s="83"/>
      <c r="C23" s="83"/>
      <c r="D23" s="83"/>
      <c r="E23" s="83"/>
      <c r="F23" s="83"/>
      <c r="G23" s="83"/>
      <c r="I23" s="43"/>
      <c r="J23" s="43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83" t="s">
        <v>22</v>
      </c>
      <c r="B24" s="83"/>
      <c r="C24" s="83"/>
      <c r="D24" s="83"/>
      <c r="E24" s="83"/>
      <c r="F24" s="83"/>
      <c r="G24" s="83"/>
      <c r="I24" s="43"/>
      <c r="J24" s="43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83" t="s">
        <v>23</v>
      </c>
      <c r="B25" s="83"/>
      <c r="C25" s="83"/>
      <c r="D25" s="83"/>
      <c r="E25" s="83"/>
      <c r="F25" s="83"/>
      <c r="G25" s="83"/>
      <c r="I25" s="43"/>
      <c r="J25" s="43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43"/>
      <c r="J26" s="43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83" t="s">
        <v>24</v>
      </c>
      <c r="B27" s="83"/>
      <c r="C27" s="83"/>
      <c r="D27" s="83"/>
      <c r="E27" s="83"/>
      <c r="F27" s="83"/>
      <c r="G27" s="83"/>
      <c r="I27" s="43"/>
      <c r="J27" s="43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83" t="s">
        <v>25</v>
      </c>
      <c r="B28" s="83"/>
      <c r="C28" s="83"/>
      <c r="D28" s="83"/>
      <c r="E28" s="83"/>
      <c r="F28" s="83"/>
      <c r="G28" s="83"/>
      <c r="I28" s="43"/>
      <c r="J28" s="43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42"/>
      <c r="J29" s="42"/>
    </row>
    <row r="30" spans="1:29" x14ac:dyDescent="0.25">
      <c r="A30" s="3"/>
      <c r="B30" s="3"/>
      <c r="C30" s="3"/>
      <c r="D30" s="3"/>
      <c r="E30" s="3"/>
      <c r="F30" s="3"/>
      <c r="G30" s="3"/>
      <c r="I30" s="42"/>
      <c r="J30" s="42"/>
    </row>
    <row r="31" spans="1:29" x14ac:dyDescent="0.25">
      <c r="A31" s="3"/>
      <c r="B31" s="3"/>
      <c r="C31" s="3"/>
      <c r="D31" s="3"/>
      <c r="E31" s="3"/>
      <c r="F31" s="3"/>
      <c r="G31" s="3"/>
      <c r="I31" s="42"/>
      <c r="J31" s="42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42"/>
      <c r="J32" s="42"/>
    </row>
    <row r="33" spans="1:38" ht="30" customHeight="1" x14ac:dyDescent="0.25">
      <c r="A33" s="80" t="s">
        <v>6</v>
      </c>
      <c r="B33" s="80" t="s">
        <v>5</v>
      </c>
      <c r="C33" s="81" t="s">
        <v>10</v>
      </c>
      <c r="D33" s="82" t="s">
        <v>54</v>
      </c>
      <c r="E33" s="82"/>
      <c r="F33" s="82"/>
      <c r="G33" s="82"/>
      <c r="H33" s="15"/>
      <c r="I33" s="43"/>
      <c r="J33" s="46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80"/>
      <c r="B34" s="80"/>
      <c r="C34" s="81"/>
      <c r="D34" s="17" t="s">
        <v>2</v>
      </c>
      <c r="E34" s="17" t="s">
        <v>8</v>
      </c>
      <c r="F34" s="18" t="s">
        <v>3</v>
      </c>
      <c r="G34" s="19" t="s">
        <v>4</v>
      </c>
      <c r="H34" s="15"/>
      <c r="I34" s="43"/>
      <c r="J34" s="46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88" t="s">
        <v>53</v>
      </c>
      <c r="B35" s="89"/>
      <c r="C35" s="89"/>
      <c r="D35" s="89"/>
      <c r="E35" s="89"/>
      <c r="F35" s="90"/>
      <c r="G35" s="20">
        <f>SUM(H36:H166)</f>
        <v>0</v>
      </c>
      <c r="H35" s="15"/>
      <c r="I35" s="43"/>
      <c r="J35" s="46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94.5" x14ac:dyDescent="0.25">
      <c r="A36" s="21" t="s">
        <v>51</v>
      </c>
      <c r="B36" s="21" t="s">
        <v>161</v>
      </c>
      <c r="C36" s="65" t="s">
        <v>52</v>
      </c>
      <c r="D36" s="55"/>
      <c r="E36" s="55"/>
      <c r="F36" s="56"/>
      <c r="G36" s="57">
        <f>SUM(G37:G87)</f>
        <v>0</v>
      </c>
      <c r="H36" s="26">
        <f>G36</f>
        <v>0</v>
      </c>
    </row>
    <row r="37" spans="1:38" s="6" customFormat="1" ht="24" customHeight="1" x14ac:dyDescent="0.25">
      <c r="A37" s="52" t="s">
        <v>56</v>
      </c>
      <c r="B37" s="23"/>
      <c r="C37" s="66" t="s">
        <v>107</v>
      </c>
      <c r="D37" s="27">
        <v>1</v>
      </c>
      <c r="E37" s="22" t="s">
        <v>9</v>
      </c>
      <c r="F37" s="41"/>
      <c r="G37" s="22">
        <f t="shared" ref="G37:G87" si="0">D37*F37</f>
        <v>0</v>
      </c>
      <c r="I37" s="47"/>
      <c r="J37" s="47"/>
    </row>
    <row r="38" spans="1:38" s="6" customFormat="1" ht="24" customHeight="1" x14ac:dyDescent="0.25">
      <c r="A38" s="52" t="s">
        <v>57</v>
      </c>
      <c r="B38" s="23"/>
      <c r="C38" s="66" t="s">
        <v>108</v>
      </c>
      <c r="D38" s="27">
        <v>1</v>
      </c>
      <c r="E38" s="22" t="s">
        <v>9</v>
      </c>
      <c r="F38" s="41"/>
      <c r="G38" s="22">
        <f t="shared" si="0"/>
        <v>0</v>
      </c>
      <c r="I38" s="47"/>
      <c r="J38" s="47"/>
    </row>
    <row r="39" spans="1:38" s="6" customFormat="1" ht="24" customHeight="1" x14ac:dyDescent="0.25">
      <c r="A39" s="52" t="s">
        <v>58</v>
      </c>
      <c r="B39" s="23"/>
      <c r="C39" s="66" t="s">
        <v>109</v>
      </c>
      <c r="D39" s="27">
        <v>1</v>
      </c>
      <c r="E39" s="22" t="s">
        <v>9</v>
      </c>
      <c r="F39" s="41"/>
      <c r="G39" s="22">
        <f t="shared" si="0"/>
        <v>0</v>
      </c>
      <c r="I39" s="47"/>
      <c r="J39" s="47"/>
    </row>
    <row r="40" spans="1:38" s="6" customFormat="1" ht="24" customHeight="1" x14ac:dyDescent="0.25">
      <c r="A40" s="52" t="s">
        <v>59</v>
      </c>
      <c r="B40" s="23"/>
      <c r="C40" s="66" t="s">
        <v>110</v>
      </c>
      <c r="D40" s="27">
        <v>1</v>
      </c>
      <c r="E40" s="22" t="s">
        <v>9</v>
      </c>
      <c r="F40" s="41"/>
      <c r="G40" s="22">
        <f t="shared" si="0"/>
        <v>0</v>
      </c>
      <c r="I40" s="47"/>
      <c r="J40" s="47"/>
    </row>
    <row r="41" spans="1:38" s="6" customFormat="1" ht="24" customHeight="1" x14ac:dyDescent="0.25">
      <c r="A41" s="52" t="s">
        <v>60</v>
      </c>
      <c r="B41" s="23"/>
      <c r="C41" s="66" t="s">
        <v>111</v>
      </c>
      <c r="D41" s="27">
        <v>1</v>
      </c>
      <c r="E41" s="22" t="s">
        <v>9</v>
      </c>
      <c r="F41" s="41"/>
      <c r="G41" s="22">
        <f t="shared" si="0"/>
        <v>0</v>
      </c>
      <c r="I41" s="47"/>
      <c r="J41" s="47"/>
    </row>
    <row r="42" spans="1:38" s="6" customFormat="1" ht="24" customHeight="1" x14ac:dyDescent="0.25">
      <c r="A42" s="52" t="s">
        <v>61</v>
      </c>
      <c r="B42" s="23"/>
      <c r="C42" s="66" t="s">
        <v>112</v>
      </c>
      <c r="D42" s="27">
        <v>1</v>
      </c>
      <c r="E42" s="22" t="s">
        <v>9</v>
      </c>
      <c r="F42" s="41"/>
      <c r="G42" s="22">
        <f t="shared" si="0"/>
        <v>0</v>
      </c>
      <c r="I42" s="47"/>
      <c r="J42" s="47"/>
    </row>
    <row r="43" spans="1:38" s="6" customFormat="1" ht="24" customHeight="1" x14ac:dyDescent="0.25">
      <c r="A43" s="52" t="s">
        <v>62</v>
      </c>
      <c r="B43" s="23"/>
      <c r="C43" s="66" t="s">
        <v>113</v>
      </c>
      <c r="D43" s="27">
        <v>1</v>
      </c>
      <c r="E43" s="22" t="s">
        <v>9</v>
      </c>
      <c r="F43" s="41"/>
      <c r="G43" s="22">
        <f t="shared" si="0"/>
        <v>0</v>
      </c>
      <c r="I43" s="47"/>
      <c r="J43" s="47"/>
    </row>
    <row r="44" spans="1:38" s="6" customFormat="1" ht="24" customHeight="1" x14ac:dyDescent="0.25">
      <c r="A44" s="52" t="s">
        <v>63</v>
      </c>
      <c r="B44" s="23"/>
      <c r="C44" s="66" t="s">
        <v>114</v>
      </c>
      <c r="D44" s="27">
        <v>1</v>
      </c>
      <c r="E44" s="22" t="s">
        <v>9</v>
      </c>
      <c r="F44" s="41"/>
      <c r="G44" s="22">
        <f t="shared" si="0"/>
        <v>0</v>
      </c>
      <c r="I44" s="47"/>
      <c r="J44" s="47"/>
    </row>
    <row r="45" spans="1:38" s="6" customFormat="1" ht="24" customHeight="1" x14ac:dyDescent="0.25">
      <c r="A45" s="52" t="s">
        <v>64</v>
      </c>
      <c r="B45" s="23"/>
      <c r="C45" s="23" t="s">
        <v>115</v>
      </c>
      <c r="D45" s="27">
        <v>1</v>
      </c>
      <c r="E45" s="22" t="s">
        <v>9</v>
      </c>
      <c r="F45" s="41"/>
      <c r="G45" s="22">
        <f t="shared" si="0"/>
        <v>0</v>
      </c>
      <c r="H45" s="6" t="s">
        <v>0</v>
      </c>
      <c r="I45" s="47"/>
      <c r="J45" s="47"/>
    </row>
    <row r="46" spans="1:38" s="6" customFormat="1" ht="24" customHeight="1" x14ac:dyDescent="0.25">
      <c r="A46" s="52" t="s">
        <v>65</v>
      </c>
      <c r="B46" s="23"/>
      <c r="C46" s="23" t="s">
        <v>116</v>
      </c>
      <c r="D46" s="27">
        <v>1</v>
      </c>
      <c r="E46" s="22" t="s">
        <v>9</v>
      </c>
      <c r="F46" s="41"/>
      <c r="G46" s="22">
        <f t="shared" si="0"/>
        <v>0</v>
      </c>
      <c r="H46" s="6" t="s">
        <v>0</v>
      </c>
      <c r="I46" s="47"/>
      <c r="J46" s="47"/>
    </row>
    <row r="47" spans="1:38" s="6" customFormat="1" ht="24" customHeight="1" x14ac:dyDescent="0.25">
      <c r="A47" s="52" t="s">
        <v>66</v>
      </c>
      <c r="B47" s="23"/>
      <c r="C47" s="23" t="s">
        <v>117</v>
      </c>
      <c r="D47" s="27">
        <v>1</v>
      </c>
      <c r="E47" s="22" t="s">
        <v>9</v>
      </c>
      <c r="F47" s="41"/>
      <c r="G47" s="22">
        <f t="shared" si="0"/>
        <v>0</v>
      </c>
      <c r="H47" s="6" t="s">
        <v>0</v>
      </c>
      <c r="I47" s="47"/>
      <c r="J47" s="47"/>
    </row>
    <row r="48" spans="1:38" s="6" customFormat="1" ht="24" customHeight="1" x14ac:dyDescent="0.25">
      <c r="A48" s="52" t="s">
        <v>67</v>
      </c>
      <c r="B48" s="23"/>
      <c r="C48" s="23" t="s">
        <v>118</v>
      </c>
      <c r="D48" s="27">
        <v>1</v>
      </c>
      <c r="E48" s="22" t="s">
        <v>9</v>
      </c>
      <c r="F48" s="41"/>
      <c r="G48" s="22">
        <f t="shared" si="0"/>
        <v>0</v>
      </c>
      <c r="H48" s="6" t="s">
        <v>0</v>
      </c>
      <c r="I48" s="47"/>
      <c r="J48" s="47"/>
    </row>
    <row r="49" spans="1:10" s="6" customFormat="1" ht="24" customHeight="1" x14ac:dyDescent="0.25">
      <c r="A49" s="52" t="s">
        <v>68</v>
      </c>
      <c r="B49" s="23"/>
      <c r="C49" s="23" t="s">
        <v>119</v>
      </c>
      <c r="D49" s="27">
        <v>1</v>
      </c>
      <c r="E49" s="22" t="s">
        <v>9</v>
      </c>
      <c r="F49" s="41"/>
      <c r="G49" s="22">
        <f t="shared" si="0"/>
        <v>0</v>
      </c>
      <c r="H49" s="6" t="s">
        <v>0</v>
      </c>
      <c r="I49" s="47"/>
      <c r="J49" s="47"/>
    </row>
    <row r="50" spans="1:10" s="6" customFormat="1" ht="24" customHeight="1" x14ac:dyDescent="0.25">
      <c r="A50" s="52" t="s">
        <v>69</v>
      </c>
      <c r="B50" s="23"/>
      <c r="C50" s="23" t="s">
        <v>120</v>
      </c>
      <c r="D50" s="27">
        <v>1</v>
      </c>
      <c r="E50" s="22" t="s">
        <v>9</v>
      </c>
      <c r="F50" s="41"/>
      <c r="G50" s="22">
        <f t="shared" si="0"/>
        <v>0</v>
      </c>
      <c r="H50" s="6" t="s">
        <v>0</v>
      </c>
      <c r="I50" s="47"/>
      <c r="J50" s="47"/>
    </row>
    <row r="51" spans="1:10" s="6" customFormat="1" ht="24" customHeight="1" x14ac:dyDescent="0.25">
      <c r="A51" s="52" t="s">
        <v>70</v>
      </c>
      <c r="B51" s="23"/>
      <c r="C51" s="23" t="s">
        <v>121</v>
      </c>
      <c r="D51" s="27">
        <v>1</v>
      </c>
      <c r="E51" s="22" t="s">
        <v>9</v>
      </c>
      <c r="F51" s="41"/>
      <c r="G51" s="22">
        <f t="shared" si="0"/>
        <v>0</v>
      </c>
      <c r="H51" s="6" t="s">
        <v>0</v>
      </c>
      <c r="I51" s="47"/>
      <c r="J51" s="47"/>
    </row>
    <row r="52" spans="1:10" s="6" customFormat="1" ht="24" customHeight="1" x14ac:dyDescent="0.25">
      <c r="A52" s="52" t="s">
        <v>71</v>
      </c>
      <c r="B52" s="23"/>
      <c r="C52" s="23" t="s">
        <v>122</v>
      </c>
      <c r="D52" s="27">
        <v>1</v>
      </c>
      <c r="E52" s="22" t="s">
        <v>9</v>
      </c>
      <c r="F52" s="41"/>
      <c r="G52" s="22">
        <f t="shared" si="0"/>
        <v>0</v>
      </c>
      <c r="H52" s="6" t="s">
        <v>0</v>
      </c>
      <c r="I52" s="47"/>
      <c r="J52" s="47"/>
    </row>
    <row r="53" spans="1:10" s="6" customFormat="1" ht="24" customHeight="1" x14ac:dyDescent="0.25">
      <c r="A53" s="52" t="s">
        <v>72</v>
      </c>
      <c r="B53" s="23"/>
      <c r="C53" s="23" t="s">
        <v>123</v>
      </c>
      <c r="D53" s="27">
        <v>1</v>
      </c>
      <c r="E53" s="22" t="s">
        <v>9</v>
      </c>
      <c r="F53" s="41"/>
      <c r="G53" s="22">
        <f t="shared" si="0"/>
        <v>0</v>
      </c>
      <c r="I53" s="47"/>
      <c r="J53" s="47"/>
    </row>
    <row r="54" spans="1:10" s="6" customFormat="1" ht="24" customHeight="1" x14ac:dyDescent="0.25">
      <c r="A54" s="52" t="s">
        <v>73</v>
      </c>
      <c r="B54" s="23"/>
      <c r="C54" s="23" t="s">
        <v>124</v>
      </c>
      <c r="D54" s="27">
        <v>1</v>
      </c>
      <c r="E54" s="22" t="s">
        <v>9</v>
      </c>
      <c r="F54" s="41"/>
      <c r="G54" s="22">
        <f t="shared" si="0"/>
        <v>0</v>
      </c>
      <c r="H54" s="6" t="s">
        <v>0</v>
      </c>
      <c r="I54" s="47"/>
      <c r="J54" s="47"/>
    </row>
    <row r="55" spans="1:10" s="6" customFormat="1" ht="24" customHeight="1" x14ac:dyDescent="0.25">
      <c r="A55" s="52" t="s">
        <v>74</v>
      </c>
      <c r="B55" s="23"/>
      <c r="C55" s="23" t="s">
        <v>125</v>
      </c>
      <c r="D55" s="27">
        <v>1</v>
      </c>
      <c r="E55" s="22" t="s">
        <v>9</v>
      </c>
      <c r="F55" s="41"/>
      <c r="G55" s="22">
        <f t="shared" si="0"/>
        <v>0</v>
      </c>
      <c r="H55" s="6" t="s">
        <v>0</v>
      </c>
      <c r="I55" s="47"/>
      <c r="J55" s="47"/>
    </row>
    <row r="56" spans="1:10" s="6" customFormat="1" ht="24" customHeight="1" x14ac:dyDescent="0.25">
      <c r="A56" s="52" t="s">
        <v>75</v>
      </c>
      <c r="B56" s="23"/>
      <c r="C56" s="23" t="s">
        <v>126</v>
      </c>
      <c r="D56" s="27">
        <v>1</v>
      </c>
      <c r="E56" s="22" t="s">
        <v>9</v>
      </c>
      <c r="F56" s="41"/>
      <c r="G56" s="22">
        <f t="shared" si="0"/>
        <v>0</v>
      </c>
      <c r="H56" s="6" t="s">
        <v>0</v>
      </c>
      <c r="I56" s="47"/>
      <c r="J56" s="47"/>
    </row>
    <row r="57" spans="1:10" s="6" customFormat="1" ht="24" customHeight="1" x14ac:dyDescent="0.25">
      <c r="A57" s="52" t="s">
        <v>76</v>
      </c>
      <c r="B57" s="23"/>
      <c r="C57" s="23" t="s">
        <v>127</v>
      </c>
      <c r="D57" s="27">
        <v>1</v>
      </c>
      <c r="E57" s="22" t="s">
        <v>9</v>
      </c>
      <c r="F57" s="41"/>
      <c r="G57" s="22">
        <f t="shared" si="0"/>
        <v>0</v>
      </c>
      <c r="H57" s="6" t="s">
        <v>0</v>
      </c>
      <c r="I57" s="47"/>
      <c r="J57" s="47"/>
    </row>
    <row r="58" spans="1:10" s="6" customFormat="1" ht="24" customHeight="1" x14ac:dyDescent="0.25">
      <c r="A58" s="52" t="s">
        <v>77</v>
      </c>
      <c r="B58" s="23"/>
      <c r="C58" s="23" t="s">
        <v>128</v>
      </c>
      <c r="D58" s="27">
        <v>1</v>
      </c>
      <c r="E58" s="22" t="s">
        <v>9</v>
      </c>
      <c r="F58" s="41"/>
      <c r="G58" s="22">
        <f t="shared" si="0"/>
        <v>0</v>
      </c>
      <c r="H58" s="6" t="s">
        <v>0</v>
      </c>
      <c r="I58" s="47"/>
      <c r="J58" s="47"/>
    </row>
    <row r="59" spans="1:10" s="6" customFormat="1" ht="24" customHeight="1" x14ac:dyDescent="0.25">
      <c r="A59" s="52" t="s">
        <v>78</v>
      </c>
      <c r="B59" s="23"/>
      <c r="C59" s="23" t="s">
        <v>129</v>
      </c>
      <c r="D59" s="27">
        <v>1</v>
      </c>
      <c r="E59" s="22" t="s">
        <v>9</v>
      </c>
      <c r="F59" s="41"/>
      <c r="G59" s="22">
        <f t="shared" si="0"/>
        <v>0</v>
      </c>
      <c r="H59" s="6" t="s">
        <v>0</v>
      </c>
      <c r="I59" s="47"/>
      <c r="J59" s="47"/>
    </row>
    <row r="60" spans="1:10" s="6" customFormat="1" ht="24" customHeight="1" x14ac:dyDescent="0.25">
      <c r="A60" s="52" t="s">
        <v>79</v>
      </c>
      <c r="B60" s="23"/>
      <c r="C60" s="23" t="s">
        <v>130</v>
      </c>
      <c r="D60" s="27">
        <v>1</v>
      </c>
      <c r="E60" s="22" t="s">
        <v>9</v>
      </c>
      <c r="F60" s="41"/>
      <c r="G60" s="22">
        <f t="shared" si="0"/>
        <v>0</v>
      </c>
      <c r="H60" s="6" t="s">
        <v>0</v>
      </c>
      <c r="I60" s="47"/>
      <c r="J60" s="47"/>
    </row>
    <row r="61" spans="1:10" s="6" customFormat="1" ht="24" customHeight="1" x14ac:dyDescent="0.25">
      <c r="A61" s="52" t="s">
        <v>80</v>
      </c>
      <c r="B61" s="23"/>
      <c r="C61" s="23" t="s">
        <v>131</v>
      </c>
      <c r="D61" s="27">
        <v>1</v>
      </c>
      <c r="E61" s="22" t="s">
        <v>9</v>
      </c>
      <c r="F61" s="41"/>
      <c r="G61" s="22">
        <f t="shared" si="0"/>
        <v>0</v>
      </c>
      <c r="H61" s="6" t="s">
        <v>0</v>
      </c>
      <c r="I61" s="47"/>
      <c r="J61" s="47"/>
    </row>
    <row r="62" spans="1:10" s="6" customFormat="1" ht="24" customHeight="1" x14ac:dyDescent="0.25">
      <c r="A62" s="52" t="s">
        <v>81</v>
      </c>
      <c r="B62" s="23"/>
      <c r="C62" s="23" t="s">
        <v>132</v>
      </c>
      <c r="D62" s="28">
        <v>1</v>
      </c>
      <c r="E62" s="22" t="s">
        <v>9</v>
      </c>
      <c r="F62" s="41"/>
      <c r="G62" s="22">
        <f t="shared" si="0"/>
        <v>0</v>
      </c>
      <c r="H62" s="6" t="s">
        <v>0</v>
      </c>
      <c r="I62" s="47"/>
      <c r="J62" s="47"/>
    </row>
    <row r="63" spans="1:10" s="6" customFormat="1" ht="24" customHeight="1" x14ac:dyDescent="0.25">
      <c r="A63" s="52" t="s">
        <v>82</v>
      </c>
      <c r="B63" s="23"/>
      <c r="C63" s="66" t="s">
        <v>133</v>
      </c>
      <c r="D63" s="28">
        <v>1</v>
      </c>
      <c r="E63" s="22" t="s">
        <v>9</v>
      </c>
      <c r="F63" s="41"/>
      <c r="G63" s="22">
        <f t="shared" si="0"/>
        <v>0</v>
      </c>
      <c r="I63" s="47"/>
      <c r="J63" s="47"/>
    </row>
    <row r="64" spans="1:10" s="6" customFormat="1" ht="24" customHeight="1" x14ac:dyDescent="0.25">
      <c r="A64" s="52" t="s">
        <v>83</v>
      </c>
      <c r="B64" s="23"/>
      <c r="C64" s="66" t="s">
        <v>134</v>
      </c>
      <c r="D64" s="28">
        <v>1</v>
      </c>
      <c r="E64" s="22" t="s">
        <v>9</v>
      </c>
      <c r="F64" s="41"/>
      <c r="G64" s="22">
        <f t="shared" si="0"/>
        <v>0</v>
      </c>
      <c r="I64" s="47"/>
      <c r="J64" s="47"/>
    </row>
    <row r="65" spans="1:13" s="6" customFormat="1" ht="24" customHeight="1" x14ac:dyDescent="0.25">
      <c r="A65" s="52" t="s">
        <v>84</v>
      </c>
      <c r="B65" s="23"/>
      <c r="C65" s="66" t="s">
        <v>135</v>
      </c>
      <c r="D65" s="28">
        <v>1</v>
      </c>
      <c r="E65" s="22" t="s">
        <v>9</v>
      </c>
      <c r="F65" s="41"/>
      <c r="G65" s="22">
        <f t="shared" si="0"/>
        <v>0</v>
      </c>
      <c r="I65" s="47"/>
      <c r="J65" s="47"/>
    </row>
    <row r="66" spans="1:13" s="6" customFormat="1" ht="24" customHeight="1" x14ac:dyDescent="0.25">
      <c r="A66" s="52" t="s">
        <v>85</v>
      </c>
      <c r="B66" s="23"/>
      <c r="C66" s="66" t="s">
        <v>136</v>
      </c>
      <c r="D66" s="28">
        <v>1</v>
      </c>
      <c r="E66" s="22" t="s">
        <v>9</v>
      </c>
      <c r="F66" s="41"/>
      <c r="G66" s="22">
        <f t="shared" si="0"/>
        <v>0</v>
      </c>
      <c r="I66" s="47"/>
      <c r="J66" s="47"/>
    </row>
    <row r="67" spans="1:13" s="6" customFormat="1" ht="24" customHeight="1" x14ac:dyDescent="0.25">
      <c r="A67" s="52" t="s">
        <v>86</v>
      </c>
      <c r="B67" s="23"/>
      <c r="C67" s="66" t="s">
        <v>137</v>
      </c>
      <c r="D67" s="28">
        <v>1</v>
      </c>
      <c r="E67" s="22" t="s">
        <v>9</v>
      </c>
      <c r="F67" s="41"/>
      <c r="G67" s="22">
        <f t="shared" si="0"/>
        <v>0</v>
      </c>
      <c r="I67" s="47"/>
      <c r="J67" s="47"/>
    </row>
    <row r="68" spans="1:13" s="6" customFormat="1" ht="24" customHeight="1" x14ac:dyDescent="0.25">
      <c r="A68" s="52" t="s">
        <v>87</v>
      </c>
      <c r="B68" s="23"/>
      <c r="C68" s="66" t="s">
        <v>138</v>
      </c>
      <c r="D68" s="28">
        <v>1</v>
      </c>
      <c r="E68" s="22" t="s">
        <v>9</v>
      </c>
      <c r="F68" s="41"/>
      <c r="G68" s="22">
        <f t="shared" si="0"/>
        <v>0</v>
      </c>
      <c r="I68" s="47"/>
      <c r="J68" s="47"/>
    </row>
    <row r="69" spans="1:13" s="6" customFormat="1" ht="24" customHeight="1" x14ac:dyDescent="0.25">
      <c r="A69" s="52" t="s">
        <v>88</v>
      </c>
      <c r="B69" s="23"/>
      <c r="C69" s="66" t="s">
        <v>139</v>
      </c>
      <c r="D69" s="28">
        <v>1</v>
      </c>
      <c r="E69" s="22" t="s">
        <v>9</v>
      </c>
      <c r="F69" s="41"/>
      <c r="G69" s="22">
        <f t="shared" si="0"/>
        <v>0</v>
      </c>
      <c r="I69" s="47"/>
      <c r="J69" s="47"/>
    </row>
    <row r="70" spans="1:13" s="6" customFormat="1" ht="24" customHeight="1" x14ac:dyDescent="0.25">
      <c r="A70" s="52" t="s">
        <v>89</v>
      </c>
      <c r="B70" s="23"/>
      <c r="C70" s="23" t="s">
        <v>140</v>
      </c>
      <c r="D70" s="28">
        <v>1</v>
      </c>
      <c r="E70" s="22" t="s">
        <v>9</v>
      </c>
      <c r="F70" s="41"/>
      <c r="G70" s="22">
        <f t="shared" si="0"/>
        <v>0</v>
      </c>
      <c r="H70" s="6" t="s">
        <v>0</v>
      </c>
      <c r="I70" s="51"/>
      <c r="J70" s="51"/>
      <c r="K70" s="50"/>
      <c r="L70" s="50"/>
      <c r="M70" s="50"/>
    </row>
    <row r="71" spans="1:13" s="6" customFormat="1" ht="24" customHeight="1" x14ac:dyDescent="0.25">
      <c r="A71" s="52" t="s">
        <v>90</v>
      </c>
      <c r="B71" s="23"/>
      <c r="C71" s="23" t="s">
        <v>141</v>
      </c>
      <c r="D71" s="28">
        <v>1</v>
      </c>
      <c r="E71" s="22" t="s">
        <v>9</v>
      </c>
      <c r="F71" s="41"/>
      <c r="G71" s="22">
        <f t="shared" si="0"/>
        <v>0</v>
      </c>
      <c r="H71" s="6" t="s">
        <v>0</v>
      </c>
      <c r="I71" s="51"/>
      <c r="J71" s="51"/>
      <c r="K71" s="50"/>
      <c r="L71" s="50"/>
      <c r="M71" s="50"/>
    </row>
    <row r="72" spans="1:13" s="6" customFormat="1" ht="24" customHeight="1" x14ac:dyDescent="0.25">
      <c r="A72" s="52" t="s">
        <v>91</v>
      </c>
      <c r="B72" s="23"/>
      <c r="C72" s="23" t="s">
        <v>142</v>
      </c>
      <c r="D72" s="28">
        <v>1</v>
      </c>
      <c r="E72" s="22" t="s">
        <v>9</v>
      </c>
      <c r="F72" s="41"/>
      <c r="G72" s="22">
        <f t="shared" si="0"/>
        <v>0</v>
      </c>
      <c r="H72" s="6" t="s">
        <v>0</v>
      </c>
      <c r="I72" s="51"/>
      <c r="J72" s="51"/>
      <c r="K72" s="50"/>
      <c r="L72" s="50"/>
      <c r="M72" s="50"/>
    </row>
    <row r="73" spans="1:13" s="6" customFormat="1" ht="24" customHeight="1" x14ac:dyDescent="0.25">
      <c r="A73" s="52" t="s">
        <v>92</v>
      </c>
      <c r="B73" s="23"/>
      <c r="C73" s="23" t="s">
        <v>143</v>
      </c>
      <c r="D73" s="28">
        <v>1</v>
      </c>
      <c r="E73" s="22" t="s">
        <v>9</v>
      </c>
      <c r="F73" s="41"/>
      <c r="G73" s="22">
        <f t="shared" si="0"/>
        <v>0</v>
      </c>
      <c r="H73" s="6" t="s">
        <v>0</v>
      </c>
      <c r="I73" s="51"/>
      <c r="J73" s="51"/>
      <c r="K73" s="50"/>
      <c r="L73" s="50"/>
      <c r="M73" s="50"/>
    </row>
    <row r="74" spans="1:13" s="6" customFormat="1" ht="24" customHeight="1" x14ac:dyDescent="0.25">
      <c r="A74" s="52" t="s">
        <v>93</v>
      </c>
      <c r="B74" s="23"/>
      <c r="C74" s="23" t="s">
        <v>144</v>
      </c>
      <c r="D74" s="28">
        <v>1</v>
      </c>
      <c r="E74" s="22" t="s">
        <v>9</v>
      </c>
      <c r="F74" s="41"/>
      <c r="G74" s="22">
        <f t="shared" si="0"/>
        <v>0</v>
      </c>
      <c r="H74" s="6" t="s">
        <v>0</v>
      </c>
      <c r="I74" s="51"/>
      <c r="J74" s="51"/>
      <c r="K74" s="50"/>
      <c r="L74" s="50"/>
      <c r="M74" s="50"/>
    </row>
    <row r="75" spans="1:13" s="6" customFormat="1" ht="24" customHeight="1" x14ac:dyDescent="0.25">
      <c r="A75" s="52" t="s">
        <v>94</v>
      </c>
      <c r="B75" s="23"/>
      <c r="C75" s="23" t="s">
        <v>145</v>
      </c>
      <c r="D75" s="28">
        <v>1</v>
      </c>
      <c r="E75" s="22" t="s">
        <v>9</v>
      </c>
      <c r="F75" s="41"/>
      <c r="G75" s="22">
        <f t="shared" si="0"/>
        <v>0</v>
      </c>
      <c r="H75" s="6" t="s">
        <v>0</v>
      </c>
      <c r="I75" s="51"/>
      <c r="J75" s="51"/>
      <c r="K75" s="50"/>
      <c r="L75" s="50"/>
      <c r="M75" s="50"/>
    </row>
    <row r="76" spans="1:13" s="6" customFormat="1" ht="24" customHeight="1" x14ac:dyDescent="0.25">
      <c r="A76" s="52" t="s">
        <v>95</v>
      </c>
      <c r="B76" s="23"/>
      <c r="C76" s="23" t="s">
        <v>146</v>
      </c>
      <c r="D76" s="28">
        <v>1</v>
      </c>
      <c r="E76" s="22" t="s">
        <v>9</v>
      </c>
      <c r="F76" s="41"/>
      <c r="G76" s="22">
        <f t="shared" si="0"/>
        <v>0</v>
      </c>
      <c r="H76" s="6" t="s">
        <v>0</v>
      </c>
      <c r="I76" s="51"/>
      <c r="J76" s="51"/>
      <c r="K76" s="50"/>
      <c r="L76" s="50"/>
      <c r="M76" s="50"/>
    </row>
    <row r="77" spans="1:13" s="6" customFormat="1" ht="24" customHeight="1" x14ac:dyDescent="0.25">
      <c r="A77" s="52" t="s">
        <v>96</v>
      </c>
      <c r="B77" s="23"/>
      <c r="C77" s="23" t="s">
        <v>147</v>
      </c>
      <c r="D77" s="28">
        <v>1</v>
      </c>
      <c r="E77" s="22" t="s">
        <v>9</v>
      </c>
      <c r="F77" s="41"/>
      <c r="G77" s="22">
        <f t="shared" si="0"/>
        <v>0</v>
      </c>
      <c r="H77" s="6" t="s">
        <v>0</v>
      </c>
      <c r="I77" s="51"/>
      <c r="J77" s="51"/>
      <c r="K77" s="50"/>
      <c r="L77" s="50"/>
      <c r="M77" s="50"/>
    </row>
    <row r="78" spans="1:13" s="6" customFormat="1" ht="24" customHeight="1" x14ac:dyDescent="0.25">
      <c r="A78" s="52" t="s">
        <v>97</v>
      </c>
      <c r="B78" s="23"/>
      <c r="C78" s="23" t="s">
        <v>148</v>
      </c>
      <c r="D78" s="28">
        <v>1</v>
      </c>
      <c r="E78" s="22" t="s">
        <v>9</v>
      </c>
      <c r="F78" s="41"/>
      <c r="G78" s="22">
        <f t="shared" si="0"/>
        <v>0</v>
      </c>
      <c r="H78" s="6" t="s">
        <v>0</v>
      </c>
      <c r="I78" s="51"/>
      <c r="J78" s="51"/>
      <c r="K78" s="50"/>
      <c r="L78" s="50"/>
      <c r="M78" s="50"/>
    </row>
    <row r="79" spans="1:13" s="6" customFormat="1" ht="24" customHeight="1" x14ac:dyDescent="0.25">
      <c r="A79" s="52" t="s">
        <v>98</v>
      </c>
      <c r="B79" s="23"/>
      <c r="C79" s="23" t="s">
        <v>149</v>
      </c>
      <c r="D79" s="28">
        <v>1</v>
      </c>
      <c r="E79" s="22" t="s">
        <v>9</v>
      </c>
      <c r="F79" s="41"/>
      <c r="G79" s="22">
        <f t="shared" si="0"/>
        <v>0</v>
      </c>
      <c r="H79" s="6" t="s">
        <v>0</v>
      </c>
      <c r="I79" s="51"/>
      <c r="J79" s="51"/>
      <c r="K79" s="50"/>
      <c r="L79" s="50"/>
      <c r="M79" s="50"/>
    </row>
    <row r="80" spans="1:13" s="6" customFormat="1" ht="24" customHeight="1" x14ac:dyDescent="0.25">
      <c r="A80" s="52" t="s">
        <v>99</v>
      </c>
      <c r="B80" s="23"/>
      <c r="C80" s="23" t="s">
        <v>150</v>
      </c>
      <c r="D80" s="28">
        <v>1</v>
      </c>
      <c r="E80" s="22" t="s">
        <v>9</v>
      </c>
      <c r="F80" s="41"/>
      <c r="G80" s="22">
        <f t="shared" si="0"/>
        <v>0</v>
      </c>
      <c r="H80" s="6" t="s">
        <v>0</v>
      </c>
      <c r="I80" s="51"/>
      <c r="J80" s="51"/>
      <c r="K80" s="50"/>
      <c r="L80" s="50"/>
      <c r="M80" s="50"/>
    </row>
    <row r="81" spans="1:13" s="6" customFormat="1" ht="24" customHeight="1" x14ac:dyDescent="0.25">
      <c r="A81" s="52" t="s">
        <v>100</v>
      </c>
      <c r="B81" s="23"/>
      <c r="C81" s="23" t="s">
        <v>151</v>
      </c>
      <c r="D81" s="28">
        <v>1</v>
      </c>
      <c r="E81" s="22" t="s">
        <v>9</v>
      </c>
      <c r="F81" s="41"/>
      <c r="G81" s="22">
        <f t="shared" si="0"/>
        <v>0</v>
      </c>
      <c r="H81" s="6" t="s">
        <v>0</v>
      </c>
      <c r="I81" s="51"/>
      <c r="J81" s="51"/>
      <c r="K81" s="50"/>
      <c r="L81" s="50"/>
      <c r="M81" s="50"/>
    </row>
    <row r="82" spans="1:13" s="6" customFormat="1" ht="24" customHeight="1" x14ac:dyDescent="0.25">
      <c r="A82" s="52" t="s">
        <v>101</v>
      </c>
      <c r="B82" s="23"/>
      <c r="C82" s="23" t="s">
        <v>152</v>
      </c>
      <c r="D82" s="28">
        <v>1</v>
      </c>
      <c r="E82" s="22" t="s">
        <v>9</v>
      </c>
      <c r="F82" s="41"/>
      <c r="G82" s="22">
        <f t="shared" si="0"/>
        <v>0</v>
      </c>
      <c r="H82" s="6" t="s">
        <v>0</v>
      </c>
      <c r="I82" s="51"/>
      <c r="J82" s="51"/>
      <c r="K82" s="50"/>
      <c r="L82" s="50"/>
      <c r="M82" s="50"/>
    </row>
    <row r="83" spans="1:13" s="6" customFormat="1" ht="24" customHeight="1" x14ac:dyDescent="0.25">
      <c r="A83" s="52" t="s">
        <v>102</v>
      </c>
      <c r="B83" s="23"/>
      <c r="C83" s="23" t="s">
        <v>153</v>
      </c>
      <c r="D83" s="28">
        <v>1</v>
      </c>
      <c r="E83" s="22" t="s">
        <v>9</v>
      </c>
      <c r="F83" s="41"/>
      <c r="G83" s="22">
        <f t="shared" si="0"/>
        <v>0</v>
      </c>
      <c r="H83" s="6" t="s">
        <v>0</v>
      </c>
      <c r="I83" s="51"/>
      <c r="J83" s="51"/>
      <c r="K83" s="50"/>
      <c r="L83" s="50"/>
      <c r="M83" s="50"/>
    </row>
    <row r="84" spans="1:13" s="6" customFormat="1" ht="24" customHeight="1" x14ac:dyDescent="0.25">
      <c r="A84" s="52" t="s">
        <v>103</v>
      </c>
      <c r="B84" s="23"/>
      <c r="C84" s="23" t="s">
        <v>154</v>
      </c>
      <c r="D84" s="28">
        <v>1</v>
      </c>
      <c r="E84" s="22" t="s">
        <v>9</v>
      </c>
      <c r="F84" s="41"/>
      <c r="G84" s="22">
        <f t="shared" si="0"/>
        <v>0</v>
      </c>
      <c r="H84" s="6" t="s">
        <v>0</v>
      </c>
      <c r="I84" s="51"/>
      <c r="J84" s="51"/>
      <c r="K84" s="50"/>
      <c r="L84" s="50"/>
      <c r="M84" s="50"/>
    </row>
    <row r="85" spans="1:13" s="6" customFormat="1" ht="24" customHeight="1" x14ac:dyDescent="0.25">
      <c r="A85" s="52" t="s">
        <v>104</v>
      </c>
      <c r="B85" s="23"/>
      <c r="C85" s="23" t="s">
        <v>155</v>
      </c>
      <c r="D85" s="28">
        <v>1</v>
      </c>
      <c r="E85" s="22" t="s">
        <v>9</v>
      </c>
      <c r="F85" s="41"/>
      <c r="G85" s="22">
        <f t="shared" si="0"/>
        <v>0</v>
      </c>
      <c r="H85" s="6" t="s">
        <v>0</v>
      </c>
      <c r="I85" s="51"/>
      <c r="J85" s="51"/>
      <c r="K85" s="50"/>
      <c r="L85" s="50"/>
      <c r="M85" s="50"/>
    </row>
    <row r="86" spans="1:13" s="6" customFormat="1" ht="24" customHeight="1" x14ac:dyDescent="0.25">
      <c r="A86" s="52" t="s">
        <v>105</v>
      </c>
      <c r="B86" s="23"/>
      <c r="C86" s="23" t="s">
        <v>156</v>
      </c>
      <c r="D86" s="28">
        <v>1</v>
      </c>
      <c r="E86" s="22" t="s">
        <v>9</v>
      </c>
      <c r="F86" s="41"/>
      <c r="G86" s="22">
        <f t="shared" si="0"/>
        <v>0</v>
      </c>
      <c r="H86" s="6" t="s">
        <v>0</v>
      </c>
      <c r="I86" s="51"/>
      <c r="J86" s="51"/>
      <c r="K86" s="50"/>
      <c r="L86" s="50"/>
      <c r="M86" s="50"/>
    </row>
    <row r="87" spans="1:13" s="6" customFormat="1" ht="24" customHeight="1" x14ac:dyDescent="0.25">
      <c r="A87" s="52" t="s">
        <v>106</v>
      </c>
      <c r="B87" s="23"/>
      <c r="C87" s="23" t="s">
        <v>157</v>
      </c>
      <c r="D87" s="28">
        <v>1</v>
      </c>
      <c r="E87" s="22" t="s">
        <v>9</v>
      </c>
      <c r="F87" s="41"/>
      <c r="G87" s="22">
        <f t="shared" si="0"/>
        <v>0</v>
      </c>
      <c r="H87" s="6" t="s">
        <v>0</v>
      </c>
      <c r="I87" s="51"/>
      <c r="J87" s="51"/>
      <c r="K87" s="50"/>
      <c r="L87" s="50"/>
      <c r="M87" s="50"/>
    </row>
    <row r="88" spans="1:13" s="6" customFormat="1" ht="83.25" customHeight="1" x14ac:dyDescent="0.25">
      <c r="A88" s="25" t="s">
        <v>158</v>
      </c>
      <c r="B88" s="31" t="s">
        <v>159</v>
      </c>
      <c r="C88" s="21" t="s">
        <v>160</v>
      </c>
      <c r="D88" s="67"/>
      <c r="E88" s="67"/>
      <c r="F88" s="68"/>
      <c r="G88" s="67">
        <f>SUM(G89:G106)</f>
        <v>0</v>
      </c>
      <c r="H88" s="69">
        <f>G88</f>
        <v>0</v>
      </c>
      <c r="I88" s="51"/>
      <c r="J88" s="51"/>
      <c r="K88" s="50"/>
      <c r="L88" s="50"/>
      <c r="M88" s="50"/>
    </row>
    <row r="89" spans="1:13" s="6" customFormat="1" ht="24" customHeight="1" x14ac:dyDescent="0.25">
      <c r="A89" s="52" t="s">
        <v>241</v>
      </c>
      <c r="B89" s="23"/>
      <c r="C89" s="66" t="s">
        <v>162</v>
      </c>
      <c r="D89" s="28">
        <v>1</v>
      </c>
      <c r="E89" s="22" t="s">
        <v>9</v>
      </c>
      <c r="F89" s="41"/>
      <c r="G89" s="22">
        <f t="shared" ref="G89:G133" si="1">D89*F89</f>
        <v>0</v>
      </c>
      <c r="I89" s="51"/>
      <c r="J89" s="51"/>
      <c r="K89" s="50"/>
      <c r="L89" s="50"/>
      <c r="M89" s="50"/>
    </row>
    <row r="90" spans="1:13" s="6" customFormat="1" ht="24" customHeight="1" x14ac:dyDescent="0.25">
      <c r="A90" s="52" t="s">
        <v>242</v>
      </c>
      <c r="B90" s="23"/>
      <c r="C90" s="66" t="s">
        <v>163</v>
      </c>
      <c r="D90" s="28">
        <v>1</v>
      </c>
      <c r="E90" s="22" t="s">
        <v>9</v>
      </c>
      <c r="F90" s="41"/>
      <c r="G90" s="22">
        <f t="shared" si="1"/>
        <v>0</v>
      </c>
      <c r="I90" s="51"/>
      <c r="J90" s="51"/>
      <c r="K90" s="50"/>
      <c r="L90" s="50"/>
      <c r="M90" s="50"/>
    </row>
    <row r="91" spans="1:13" s="6" customFormat="1" ht="24" customHeight="1" x14ac:dyDescent="0.25">
      <c r="A91" s="52" t="s">
        <v>243</v>
      </c>
      <c r="B91" s="23"/>
      <c r="C91" s="66" t="s">
        <v>164</v>
      </c>
      <c r="D91" s="28">
        <v>1</v>
      </c>
      <c r="E91" s="22" t="s">
        <v>9</v>
      </c>
      <c r="F91" s="41"/>
      <c r="G91" s="22">
        <f t="shared" si="1"/>
        <v>0</v>
      </c>
      <c r="I91" s="51"/>
      <c r="J91" s="51"/>
      <c r="K91" s="50"/>
      <c r="L91" s="50"/>
      <c r="M91" s="50"/>
    </row>
    <row r="92" spans="1:13" s="6" customFormat="1" ht="24" customHeight="1" x14ac:dyDescent="0.25">
      <c r="A92" s="52" t="s">
        <v>244</v>
      </c>
      <c r="B92" s="23"/>
      <c r="C92" s="66" t="s">
        <v>165</v>
      </c>
      <c r="D92" s="28">
        <v>1</v>
      </c>
      <c r="E92" s="22" t="s">
        <v>9</v>
      </c>
      <c r="F92" s="41"/>
      <c r="G92" s="22">
        <f t="shared" si="1"/>
        <v>0</v>
      </c>
      <c r="I92" s="51"/>
      <c r="J92" s="51"/>
      <c r="K92" s="50"/>
      <c r="L92" s="50"/>
      <c r="M92" s="50"/>
    </row>
    <row r="93" spans="1:13" s="6" customFormat="1" ht="24" customHeight="1" x14ac:dyDescent="0.25">
      <c r="A93" s="52" t="s">
        <v>245</v>
      </c>
      <c r="B93" s="23"/>
      <c r="C93" s="66" t="s">
        <v>166</v>
      </c>
      <c r="D93" s="28">
        <v>1</v>
      </c>
      <c r="E93" s="22" t="s">
        <v>9</v>
      </c>
      <c r="F93" s="41"/>
      <c r="G93" s="22">
        <f t="shared" si="1"/>
        <v>0</v>
      </c>
      <c r="I93" s="51"/>
      <c r="J93" s="51"/>
      <c r="K93" s="50"/>
      <c r="L93" s="50"/>
      <c r="M93" s="50"/>
    </row>
    <row r="94" spans="1:13" s="6" customFormat="1" ht="24" customHeight="1" x14ac:dyDescent="0.25">
      <c r="A94" s="52" t="s">
        <v>246</v>
      </c>
      <c r="B94" s="23"/>
      <c r="C94" s="66" t="s">
        <v>167</v>
      </c>
      <c r="D94" s="28">
        <v>1</v>
      </c>
      <c r="E94" s="22" t="s">
        <v>9</v>
      </c>
      <c r="F94" s="41"/>
      <c r="G94" s="22">
        <f t="shared" si="1"/>
        <v>0</v>
      </c>
      <c r="I94" s="51"/>
      <c r="J94" s="51"/>
      <c r="K94" s="50"/>
      <c r="L94" s="50"/>
      <c r="M94" s="50"/>
    </row>
    <row r="95" spans="1:13" s="6" customFormat="1" ht="24" customHeight="1" x14ac:dyDescent="0.25">
      <c r="A95" s="52" t="s">
        <v>247</v>
      </c>
      <c r="B95" s="23"/>
      <c r="C95" s="66" t="s">
        <v>168</v>
      </c>
      <c r="D95" s="28">
        <v>1</v>
      </c>
      <c r="E95" s="22" t="s">
        <v>9</v>
      </c>
      <c r="F95" s="41"/>
      <c r="G95" s="22">
        <f t="shared" si="1"/>
        <v>0</v>
      </c>
      <c r="I95" s="51"/>
      <c r="J95" s="51"/>
      <c r="K95" s="50"/>
      <c r="L95" s="50"/>
      <c r="M95" s="50"/>
    </row>
    <row r="96" spans="1:13" s="6" customFormat="1" ht="24" customHeight="1" x14ac:dyDescent="0.25">
      <c r="A96" s="52" t="s">
        <v>248</v>
      </c>
      <c r="B96" s="23"/>
      <c r="C96" s="66" t="s">
        <v>169</v>
      </c>
      <c r="D96" s="28">
        <v>1</v>
      </c>
      <c r="E96" s="22" t="s">
        <v>9</v>
      </c>
      <c r="F96" s="41"/>
      <c r="G96" s="22">
        <f t="shared" si="1"/>
        <v>0</v>
      </c>
      <c r="I96" s="51"/>
      <c r="J96" s="51"/>
      <c r="K96" s="50"/>
      <c r="L96" s="50"/>
      <c r="M96" s="50"/>
    </row>
    <row r="97" spans="1:13" s="6" customFormat="1" ht="24" customHeight="1" x14ac:dyDescent="0.25">
      <c r="A97" s="52" t="s">
        <v>249</v>
      </c>
      <c r="B97" s="23"/>
      <c r="C97" s="66" t="s">
        <v>170</v>
      </c>
      <c r="D97" s="28">
        <v>1</v>
      </c>
      <c r="E97" s="22" t="s">
        <v>9</v>
      </c>
      <c r="F97" s="41"/>
      <c r="G97" s="22">
        <f t="shared" si="1"/>
        <v>0</v>
      </c>
      <c r="I97" s="51"/>
      <c r="J97" s="51"/>
      <c r="K97" s="50"/>
      <c r="L97" s="50"/>
      <c r="M97" s="50"/>
    </row>
    <row r="98" spans="1:13" s="6" customFormat="1" ht="24" customHeight="1" x14ac:dyDescent="0.25">
      <c r="A98" s="52" t="s">
        <v>250</v>
      </c>
      <c r="B98" s="23"/>
      <c r="C98" s="66" t="s">
        <v>171</v>
      </c>
      <c r="D98" s="28">
        <v>1</v>
      </c>
      <c r="E98" s="22" t="s">
        <v>9</v>
      </c>
      <c r="F98" s="41"/>
      <c r="G98" s="22">
        <f t="shared" si="1"/>
        <v>0</v>
      </c>
      <c r="I98" s="51"/>
      <c r="J98" s="51"/>
      <c r="K98" s="50"/>
      <c r="L98" s="50"/>
      <c r="M98" s="50"/>
    </row>
    <row r="99" spans="1:13" s="6" customFormat="1" ht="24" customHeight="1" x14ac:dyDescent="0.25">
      <c r="A99" s="52" t="s">
        <v>251</v>
      </c>
      <c r="B99" s="23"/>
      <c r="C99" s="66" t="s">
        <v>172</v>
      </c>
      <c r="D99" s="28">
        <v>1</v>
      </c>
      <c r="E99" s="22" t="s">
        <v>9</v>
      </c>
      <c r="F99" s="41"/>
      <c r="G99" s="22">
        <f t="shared" si="1"/>
        <v>0</v>
      </c>
      <c r="I99" s="51"/>
      <c r="J99" s="51"/>
      <c r="K99" s="50"/>
      <c r="L99" s="50"/>
      <c r="M99" s="50"/>
    </row>
    <row r="100" spans="1:13" s="6" customFormat="1" ht="24" customHeight="1" x14ac:dyDescent="0.25">
      <c r="A100" s="52" t="s">
        <v>252</v>
      </c>
      <c r="B100" s="23"/>
      <c r="C100" s="66" t="s">
        <v>173</v>
      </c>
      <c r="D100" s="28">
        <v>1</v>
      </c>
      <c r="E100" s="22" t="s">
        <v>9</v>
      </c>
      <c r="F100" s="41"/>
      <c r="G100" s="22">
        <f t="shared" si="1"/>
        <v>0</v>
      </c>
      <c r="I100" s="51"/>
      <c r="J100" s="51"/>
      <c r="K100" s="50"/>
      <c r="L100" s="50"/>
      <c r="M100" s="50"/>
    </row>
    <row r="101" spans="1:13" s="6" customFormat="1" ht="24" customHeight="1" x14ac:dyDescent="0.25">
      <c r="A101" s="52" t="s">
        <v>253</v>
      </c>
      <c r="B101" s="23"/>
      <c r="C101" s="66" t="s">
        <v>174</v>
      </c>
      <c r="D101" s="28">
        <v>1</v>
      </c>
      <c r="E101" s="22" t="s">
        <v>9</v>
      </c>
      <c r="F101" s="41"/>
      <c r="G101" s="22">
        <f t="shared" si="1"/>
        <v>0</v>
      </c>
      <c r="I101" s="51"/>
      <c r="J101" s="51"/>
      <c r="K101" s="50"/>
      <c r="L101" s="50"/>
      <c r="M101" s="50"/>
    </row>
    <row r="102" spans="1:13" s="6" customFormat="1" ht="24" customHeight="1" x14ac:dyDescent="0.25">
      <c r="A102" s="52" t="s">
        <v>254</v>
      </c>
      <c r="B102" s="23"/>
      <c r="C102" s="66" t="s">
        <v>175</v>
      </c>
      <c r="D102" s="28">
        <v>1</v>
      </c>
      <c r="E102" s="22" t="s">
        <v>9</v>
      </c>
      <c r="F102" s="41"/>
      <c r="G102" s="22">
        <f t="shared" si="1"/>
        <v>0</v>
      </c>
      <c r="I102" s="51"/>
      <c r="J102" s="51"/>
      <c r="K102" s="50"/>
      <c r="L102" s="50"/>
      <c r="M102" s="50"/>
    </row>
    <row r="103" spans="1:13" s="6" customFormat="1" ht="24" customHeight="1" x14ac:dyDescent="0.25">
      <c r="A103" s="52" t="s">
        <v>255</v>
      </c>
      <c r="B103" s="23"/>
      <c r="C103" s="66" t="s">
        <v>176</v>
      </c>
      <c r="D103" s="28">
        <v>1</v>
      </c>
      <c r="E103" s="22" t="s">
        <v>9</v>
      </c>
      <c r="F103" s="41"/>
      <c r="G103" s="22">
        <f t="shared" si="1"/>
        <v>0</v>
      </c>
      <c r="I103" s="51"/>
      <c r="J103" s="51"/>
      <c r="K103" s="50"/>
      <c r="L103" s="50"/>
      <c r="M103" s="50"/>
    </row>
    <row r="104" spans="1:13" s="6" customFormat="1" ht="24" customHeight="1" x14ac:dyDescent="0.25">
      <c r="A104" s="52" t="s">
        <v>256</v>
      </c>
      <c r="B104" s="23"/>
      <c r="C104" s="66" t="s">
        <v>177</v>
      </c>
      <c r="D104" s="28">
        <v>1</v>
      </c>
      <c r="E104" s="22" t="s">
        <v>9</v>
      </c>
      <c r="F104" s="41"/>
      <c r="G104" s="22">
        <f t="shared" si="1"/>
        <v>0</v>
      </c>
      <c r="I104" s="51"/>
      <c r="J104" s="51"/>
      <c r="K104" s="50"/>
      <c r="L104" s="50"/>
      <c r="M104" s="50"/>
    </row>
    <row r="105" spans="1:13" s="6" customFormat="1" ht="24" customHeight="1" x14ac:dyDescent="0.25">
      <c r="A105" s="52" t="s">
        <v>257</v>
      </c>
      <c r="B105" s="23"/>
      <c r="C105" s="66" t="s">
        <v>178</v>
      </c>
      <c r="D105" s="28">
        <v>1</v>
      </c>
      <c r="E105" s="22" t="s">
        <v>9</v>
      </c>
      <c r="F105" s="41"/>
      <c r="G105" s="22">
        <f t="shared" si="1"/>
        <v>0</v>
      </c>
      <c r="I105" s="51"/>
      <c r="J105" s="51"/>
      <c r="K105" s="50"/>
      <c r="L105" s="50"/>
      <c r="M105" s="50"/>
    </row>
    <row r="106" spans="1:13" s="6" customFormat="1" ht="24" customHeight="1" x14ac:dyDescent="0.25">
      <c r="A106" s="52" t="s">
        <v>258</v>
      </c>
      <c r="B106" s="23"/>
      <c r="C106" s="66" t="s">
        <v>183</v>
      </c>
      <c r="D106" s="28">
        <v>1</v>
      </c>
      <c r="E106" s="22" t="s">
        <v>9</v>
      </c>
      <c r="F106" s="41"/>
      <c r="G106" s="22">
        <f t="shared" si="1"/>
        <v>0</v>
      </c>
      <c r="I106" s="51"/>
      <c r="J106" s="51"/>
      <c r="K106" s="50"/>
      <c r="L106" s="50"/>
      <c r="M106" s="50"/>
    </row>
    <row r="107" spans="1:13" s="6" customFormat="1" ht="74.25" customHeight="1" x14ac:dyDescent="0.25">
      <c r="A107" s="25" t="s">
        <v>179</v>
      </c>
      <c r="B107" s="63" t="s">
        <v>180</v>
      </c>
      <c r="C107" s="64" t="s">
        <v>181</v>
      </c>
      <c r="D107" s="62"/>
      <c r="E107" s="58"/>
      <c r="F107" s="58"/>
      <c r="G107" s="58">
        <f>SUM(G108:G141)</f>
        <v>0</v>
      </c>
      <c r="H107" s="6">
        <f>G107</f>
        <v>0</v>
      </c>
      <c r="I107" s="51"/>
      <c r="J107" s="51"/>
      <c r="K107" s="50"/>
      <c r="L107" s="50"/>
      <c r="M107" s="50"/>
    </row>
    <row r="108" spans="1:13" s="6" customFormat="1" ht="24" customHeight="1" x14ac:dyDescent="0.25">
      <c r="A108" s="52" t="s">
        <v>259</v>
      </c>
      <c r="B108" s="23"/>
      <c r="C108" s="66" t="s">
        <v>182</v>
      </c>
      <c r="D108" s="28">
        <v>1</v>
      </c>
      <c r="E108" s="22" t="s">
        <v>9</v>
      </c>
      <c r="F108" s="41"/>
      <c r="G108" s="22">
        <f t="shared" si="1"/>
        <v>0</v>
      </c>
      <c r="I108" s="51"/>
      <c r="J108" s="51"/>
      <c r="K108" s="50"/>
      <c r="L108" s="50"/>
      <c r="M108" s="50"/>
    </row>
    <row r="109" spans="1:13" s="6" customFormat="1" ht="24" customHeight="1" x14ac:dyDescent="0.25">
      <c r="A109" s="52" t="s">
        <v>260</v>
      </c>
      <c r="B109" s="23"/>
      <c r="C109" s="66" t="s">
        <v>184</v>
      </c>
      <c r="D109" s="28">
        <v>1</v>
      </c>
      <c r="E109" s="22" t="s">
        <v>9</v>
      </c>
      <c r="F109" s="41"/>
      <c r="G109" s="22">
        <f t="shared" si="1"/>
        <v>0</v>
      </c>
      <c r="I109" s="51"/>
      <c r="J109" s="51"/>
      <c r="K109" s="50"/>
      <c r="L109" s="50"/>
      <c r="M109" s="50"/>
    </row>
    <row r="110" spans="1:13" s="6" customFormat="1" ht="24" customHeight="1" x14ac:dyDescent="0.25">
      <c r="A110" s="52" t="s">
        <v>261</v>
      </c>
      <c r="B110" s="23"/>
      <c r="C110" s="66" t="s">
        <v>185</v>
      </c>
      <c r="D110" s="28">
        <v>1</v>
      </c>
      <c r="E110" s="22" t="s">
        <v>9</v>
      </c>
      <c r="F110" s="41"/>
      <c r="G110" s="22">
        <f t="shared" si="1"/>
        <v>0</v>
      </c>
      <c r="I110" s="51"/>
      <c r="J110" s="51"/>
      <c r="K110" s="50"/>
      <c r="L110" s="50"/>
      <c r="M110" s="50"/>
    </row>
    <row r="111" spans="1:13" s="6" customFormat="1" ht="24" customHeight="1" x14ac:dyDescent="0.25">
      <c r="A111" s="52" t="s">
        <v>262</v>
      </c>
      <c r="B111" s="23"/>
      <c r="C111" s="66" t="s">
        <v>186</v>
      </c>
      <c r="D111" s="28">
        <v>1</v>
      </c>
      <c r="E111" s="22" t="s">
        <v>9</v>
      </c>
      <c r="F111" s="41"/>
      <c r="G111" s="22">
        <f t="shared" si="1"/>
        <v>0</v>
      </c>
      <c r="I111" s="51"/>
      <c r="J111" s="51"/>
      <c r="K111" s="50"/>
      <c r="L111" s="50"/>
      <c r="M111" s="50"/>
    </row>
    <row r="112" spans="1:13" s="6" customFormat="1" ht="24" customHeight="1" x14ac:dyDescent="0.25">
      <c r="A112" s="52" t="s">
        <v>263</v>
      </c>
      <c r="B112" s="23"/>
      <c r="C112" s="66" t="s">
        <v>201</v>
      </c>
      <c r="D112" s="28">
        <v>1</v>
      </c>
      <c r="E112" s="22" t="s">
        <v>9</v>
      </c>
      <c r="F112" s="41"/>
      <c r="G112" s="22">
        <f t="shared" si="1"/>
        <v>0</v>
      </c>
      <c r="I112" s="51"/>
      <c r="J112" s="51"/>
      <c r="K112" s="50"/>
      <c r="L112" s="50"/>
      <c r="M112" s="50"/>
    </row>
    <row r="113" spans="1:13" s="6" customFormat="1" ht="24" customHeight="1" x14ac:dyDescent="0.25">
      <c r="A113" s="52" t="s">
        <v>264</v>
      </c>
      <c r="B113" s="23"/>
      <c r="C113" s="66" t="s">
        <v>187</v>
      </c>
      <c r="D113" s="28">
        <v>1</v>
      </c>
      <c r="E113" s="22" t="s">
        <v>9</v>
      </c>
      <c r="F113" s="41"/>
      <c r="G113" s="22">
        <f t="shared" si="1"/>
        <v>0</v>
      </c>
      <c r="I113" s="51"/>
      <c r="J113" s="51"/>
      <c r="K113" s="50"/>
      <c r="L113" s="50"/>
      <c r="M113" s="50"/>
    </row>
    <row r="114" spans="1:13" s="6" customFormat="1" ht="24" customHeight="1" x14ac:dyDescent="0.25">
      <c r="A114" s="52" t="s">
        <v>265</v>
      </c>
      <c r="B114" s="23"/>
      <c r="C114" s="66" t="s">
        <v>202</v>
      </c>
      <c r="D114" s="28">
        <v>1</v>
      </c>
      <c r="E114" s="22" t="s">
        <v>9</v>
      </c>
      <c r="F114" s="41"/>
      <c r="G114" s="22">
        <f t="shared" si="1"/>
        <v>0</v>
      </c>
      <c r="I114" s="51"/>
      <c r="J114" s="51"/>
      <c r="K114" s="50"/>
      <c r="L114" s="50"/>
      <c r="M114" s="50"/>
    </row>
    <row r="115" spans="1:13" s="6" customFormat="1" ht="24" customHeight="1" x14ac:dyDescent="0.25">
      <c r="A115" s="52" t="s">
        <v>266</v>
      </c>
      <c r="B115" s="23"/>
      <c r="C115" s="66" t="s">
        <v>188</v>
      </c>
      <c r="D115" s="28">
        <v>1</v>
      </c>
      <c r="E115" s="22" t="s">
        <v>9</v>
      </c>
      <c r="F115" s="41"/>
      <c r="G115" s="22">
        <f t="shared" si="1"/>
        <v>0</v>
      </c>
      <c r="I115" s="51"/>
      <c r="J115" s="51"/>
      <c r="K115" s="50"/>
      <c r="L115" s="50"/>
      <c r="M115" s="50"/>
    </row>
    <row r="116" spans="1:13" s="6" customFormat="1" ht="24" customHeight="1" x14ac:dyDescent="0.25">
      <c r="A116" s="52" t="s">
        <v>267</v>
      </c>
      <c r="B116" s="23"/>
      <c r="C116" s="66" t="s">
        <v>203</v>
      </c>
      <c r="D116" s="28">
        <v>1</v>
      </c>
      <c r="E116" s="22" t="s">
        <v>9</v>
      </c>
      <c r="F116" s="41"/>
      <c r="G116" s="22">
        <f t="shared" si="1"/>
        <v>0</v>
      </c>
      <c r="I116" s="51"/>
      <c r="J116" s="51"/>
      <c r="K116" s="50"/>
      <c r="L116" s="50"/>
      <c r="M116" s="50"/>
    </row>
    <row r="117" spans="1:13" s="6" customFormat="1" ht="24" customHeight="1" x14ac:dyDescent="0.25">
      <c r="A117" s="52" t="s">
        <v>268</v>
      </c>
      <c r="B117" s="23"/>
      <c r="C117" s="66" t="s">
        <v>189</v>
      </c>
      <c r="D117" s="28">
        <v>1</v>
      </c>
      <c r="E117" s="22" t="s">
        <v>9</v>
      </c>
      <c r="F117" s="41"/>
      <c r="G117" s="22">
        <f t="shared" si="1"/>
        <v>0</v>
      </c>
      <c r="I117" s="51"/>
      <c r="J117" s="51"/>
      <c r="K117" s="50"/>
      <c r="L117" s="50"/>
      <c r="M117" s="50"/>
    </row>
    <row r="118" spans="1:13" s="6" customFormat="1" ht="24" customHeight="1" x14ac:dyDescent="0.25">
      <c r="A118" s="52" t="s">
        <v>269</v>
      </c>
      <c r="B118" s="23"/>
      <c r="C118" s="66" t="s">
        <v>204</v>
      </c>
      <c r="D118" s="28">
        <v>1</v>
      </c>
      <c r="E118" s="22" t="s">
        <v>9</v>
      </c>
      <c r="F118" s="41"/>
      <c r="G118" s="22">
        <f t="shared" si="1"/>
        <v>0</v>
      </c>
      <c r="I118" s="51"/>
      <c r="J118" s="51"/>
      <c r="K118" s="50"/>
      <c r="L118" s="50"/>
      <c r="M118" s="50"/>
    </row>
    <row r="119" spans="1:13" s="6" customFormat="1" ht="24" customHeight="1" x14ac:dyDescent="0.25">
      <c r="A119" s="52" t="s">
        <v>270</v>
      </c>
      <c r="B119" s="23"/>
      <c r="C119" s="66" t="s">
        <v>190</v>
      </c>
      <c r="D119" s="28">
        <v>1</v>
      </c>
      <c r="E119" s="22" t="s">
        <v>9</v>
      </c>
      <c r="F119" s="41"/>
      <c r="G119" s="22">
        <f t="shared" si="1"/>
        <v>0</v>
      </c>
      <c r="I119" s="51"/>
      <c r="J119" s="51"/>
      <c r="K119" s="50"/>
      <c r="L119" s="50"/>
      <c r="M119" s="50"/>
    </row>
    <row r="120" spans="1:13" s="6" customFormat="1" ht="24" customHeight="1" x14ac:dyDescent="0.25">
      <c r="A120" s="52" t="s">
        <v>271</v>
      </c>
      <c r="B120" s="23"/>
      <c r="C120" s="66" t="s">
        <v>205</v>
      </c>
      <c r="D120" s="28">
        <v>1</v>
      </c>
      <c r="E120" s="22" t="s">
        <v>9</v>
      </c>
      <c r="F120" s="41"/>
      <c r="G120" s="22">
        <f t="shared" si="1"/>
        <v>0</v>
      </c>
      <c r="I120" s="51"/>
      <c r="J120" s="51"/>
      <c r="K120" s="50"/>
      <c r="L120" s="50"/>
      <c r="M120" s="50"/>
    </row>
    <row r="121" spans="1:13" s="6" customFormat="1" ht="24" customHeight="1" x14ac:dyDescent="0.25">
      <c r="A121" s="52" t="s">
        <v>272</v>
      </c>
      <c r="B121" s="23"/>
      <c r="C121" s="66" t="s">
        <v>191</v>
      </c>
      <c r="D121" s="28">
        <v>1</v>
      </c>
      <c r="E121" s="22" t="s">
        <v>9</v>
      </c>
      <c r="F121" s="41"/>
      <c r="G121" s="22">
        <f t="shared" si="1"/>
        <v>0</v>
      </c>
      <c r="I121" s="51"/>
      <c r="J121" s="51"/>
      <c r="K121" s="50"/>
      <c r="L121" s="50"/>
      <c r="M121" s="50"/>
    </row>
    <row r="122" spans="1:13" s="6" customFormat="1" ht="24" customHeight="1" x14ac:dyDescent="0.25">
      <c r="A122" s="52" t="s">
        <v>273</v>
      </c>
      <c r="B122" s="23"/>
      <c r="C122" s="66" t="s">
        <v>206</v>
      </c>
      <c r="D122" s="28">
        <v>1</v>
      </c>
      <c r="E122" s="22" t="s">
        <v>9</v>
      </c>
      <c r="F122" s="41"/>
      <c r="G122" s="22">
        <f t="shared" si="1"/>
        <v>0</v>
      </c>
      <c r="I122" s="51"/>
      <c r="J122" s="51"/>
      <c r="K122" s="50"/>
      <c r="L122" s="50"/>
      <c r="M122" s="50"/>
    </row>
    <row r="123" spans="1:13" s="6" customFormat="1" ht="24" customHeight="1" x14ac:dyDescent="0.25">
      <c r="A123" s="52" t="s">
        <v>274</v>
      </c>
      <c r="B123" s="23"/>
      <c r="C123" s="66" t="s">
        <v>192</v>
      </c>
      <c r="D123" s="28">
        <v>1</v>
      </c>
      <c r="E123" s="22" t="s">
        <v>9</v>
      </c>
      <c r="F123" s="41"/>
      <c r="G123" s="22">
        <f t="shared" si="1"/>
        <v>0</v>
      </c>
      <c r="I123" s="51"/>
      <c r="J123" s="51"/>
      <c r="K123" s="50"/>
      <c r="L123" s="50"/>
      <c r="M123" s="50"/>
    </row>
    <row r="124" spans="1:13" s="6" customFormat="1" ht="24" customHeight="1" x14ac:dyDescent="0.25">
      <c r="A124" s="52" t="s">
        <v>275</v>
      </c>
      <c r="B124" s="23"/>
      <c r="C124" s="66" t="s">
        <v>207</v>
      </c>
      <c r="D124" s="28">
        <v>1</v>
      </c>
      <c r="E124" s="22" t="s">
        <v>9</v>
      </c>
      <c r="F124" s="41"/>
      <c r="G124" s="22">
        <f t="shared" si="1"/>
        <v>0</v>
      </c>
      <c r="I124" s="51"/>
      <c r="J124" s="51"/>
      <c r="K124" s="50"/>
      <c r="L124" s="50"/>
      <c r="M124" s="50"/>
    </row>
    <row r="125" spans="1:13" s="6" customFormat="1" ht="24" customHeight="1" x14ac:dyDescent="0.25">
      <c r="A125" s="52" t="s">
        <v>276</v>
      </c>
      <c r="B125" s="23"/>
      <c r="C125" s="66" t="s">
        <v>193</v>
      </c>
      <c r="D125" s="28">
        <v>1</v>
      </c>
      <c r="E125" s="22" t="s">
        <v>9</v>
      </c>
      <c r="F125" s="41"/>
      <c r="G125" s="22">
        <f t="shared" si="1"/>
        <v>0</v>
      </c>
      <c r="I125" s="51"/>
      <c r="J125" s="51"/>
      <c r="K125" s="50"/>
      <c r="L125" s="50"/>
      <c r="M125" s="50"/>
    </row>
    <row r="126" spans="1:13" s="6" customFormat="1" ht="24" customHeight="1" x14ac:dyDescent="0.25">
      <c r="A126" s="52" t="s">
        <v>277</v>
      </c>
      <c r="B126" s="23"/>
      <c r="C126" s="66" t="s">
        <v>208</v>
      </c>
      <c r="D126" s="28">
        <v>1</v>
      </c>
      <c r="E126" s="22" t="s">
        <v>9</v>
      </c>
      <c r="F126" s="41"/>
      <c r="G126" s="22">
        <f t="shared" si="1"/>
        <v>0</v>
      </c>
      <c r="I126" s="51"/>
      <c r="J126" s="51"/>
      <c r="K126" s="50"/>
      <c r="L126" s="50"/>
      <c r="M126" s="50"/>
    </row>
    <row r="127" spans="1:13" s="6" customFormat="1" ht="24" customHeight="1" x14ac:dyDescent="0.25">
      <c r="A127" s="52" t="s">
        <v>278</v>
      </c>
      <c r="B127" s="23"/>
      <c r="C127" s="66" t="s">
        <v>194</v>
      </c>
      <c r="D127" s="28">
        <v>1</v>
      </c>
      <c r="E127" s="22" t="s">
        <v>9</v>
      </c>
      <c r="F127" s="41"/>
      <c r="G127" s="22">
        <f t="shared" si="1"/>
        <v>0</v>
      </c>
      <c r="I127" s="51"/>
      <c r="J127" s="51"/>
      <c r="K127" s="50"/>
      <c r="L127" s="50"/>
      <c r="M127" s="50"/>
    </row>
    <row r="128" spans="1:13" s="6" customFormat="1" ht="24" customHeight="1" x14ac:dyDescent="0.25">
      <c r="A128" s="52" t="s">
        <v>279</v>
      </c>
      <c r="B128" s="23"/>
      <c r="C128" s="66" t="s">
        <v>210</v>
      </c>
      <c r="D128" s="28">
        <v>1</v>
      </c>
      <c r="E128" s="22" t="s">
        <v>9</v>
      </c>
      <c r="F128" s="41"/>
      <c r="G128" s="22">
        <f t="shared" si="1"/>
        <v>0</v>
      </c>
      <c r="I128" s="51"/>
      <c r="J128" s="51"/>
      <c r="K128" s="50"/>
      <c r="L128" s="50"/>
      <c r="M128" s="50"/>
    </row>
    <row r="129" spans="1:13" s="6" customFormat="1" ht="24" customHeight="1" x14ac:dyDescent="0.25">
      <c r="A129" s="52" t="s">
        <v>280</v>
      </c>
      <c r="B129" s="23"/>
      <c r="C129" s="66" t="s">
        <v>195</v>
      </c>
      <c r="D129" s="28">
        <v>1</v>
      </c>
      <c r="E129" s="22" t="s">
        <v>9</v>
      </c>
      <c r="F129" s="41"/>
      <c r="G129" s="22">
        <f t="shared" si="1"/>
        <v>0</v>
      </c>
      <c r="I129" s="51"/>
      <c r="J129" s="51"/>
      <c r="K129" s="50"/>
      <c r="L129" s="50"/>
      <c r="M129" s="50"/>
    </row>
    <row r="130" spans="1:13" s="6" customFormat="1" ht="24" customHeight="1" x14ac:dyDescent="0.25">
      <c r="A130" s="52" t="s">
        <v>281</v>
      </c>
      <c r="B130" s="23"/>
      <c r="C130" s="66" t="s">
        <v>211</v>
      </c>
      <c r="D130" s="28">
        <v>1</v>
      </c>
      <c r="E130" s="22" t="s">
        <v>9</v>
      </c>
      <c r="F130" s="41"/>
      <c r="G130" s="22">
        <f t="shared" si="1"/>
        <v>0</v>
      </c>
      <c r="I130" s="51"/>
      <c r="J130" s="51"/>
      <c r="K130" s="50"/>
      <c r="L130" s="50"/>
      <c r="M130" s="50"/>
    </row>
    <row r="131" spans="1:13" s="6" customFormat="1" ht="24" customHeight="1" x14ac:dyDescent="0.25">
      <c r="A131" s="52" t="s">
        <v>282</v>
      </c>
      <c r="B131" s="23"/>
      <c r="C131" s="66" t="s">
        <v>196</v>
      </c>
      <c r="D131" s="28">
        <v>1</v>
      </c>
      <c r="E131" s="22" t="s">
        <v>9</v>
      </c>
      <c r="F131" s="41"/>
      <c r="G131" s="22">
        <f t="shared" si="1"/>
        <v>0</v>
      </c>
      <c r="I131" s="51"/>
      <c r="J131" s="51"/>
      <c r="K131" s="50"/>
      <c r="L131" s="50"/>
      <c r="M131" s="50"/>
    </row>
    <row r="132" spans="1:13" s="6" customFormat="1" ht="24" customHeight="1" x14ac:dyDescent="0.25">
      <c r="A132" s="52" t="s">
        <v>283</v>
      </c>
      <c r="B132" s="23"/>
      <c r="C132" s="66" t="s">
        <v>212</v>
      </c>
      <c r="D132" s="28">
        <v>1</v>
      </c>
      <c r="E132" s="22" t="s">
        <v>9</v>
      </c>
      <c r="F132" s="41"/>
      <c r="G132" s="22">
        <f t="shared" si="1"/>
        <v>0</v>
      </c>
      <c r="I132" s="51"/>
      <c r="J132" s="51"/>
      <c r="K132" s="50"/>
      <c r="L132" s="50"/>
      <c r="M132" s="50"/>
    </row>
    <row r="133" spans="1:13" s="6" customFormat="1" ht="24" customHeight="1" x14ac:dyDescent="0.25">
      <c r="A133" s="52" t="s">
        <v>284</v>
      </c>
      <c r="B133" s="23"/>
      <c r="C133" s="66" t="s">
        <v>197</v>
      </c>
      <c r="D133" s="28">
        <v>1</v>
      </c>
      <c r="E133" s="22" t="s">
        <v>9</v>
      </c>
      <c r="F133" s="41"/>
      <c r="G133" s="22">
        <f t="shared" si="1"/>
        <v>0</v>
      </c>
      <c r="I133" s="51"/>
      <c r="J133" s="51"/>
      <c r="K133" s="50"/>
      <c r="L133" s="50"/>
      <c r="M133" s="50"/>
    </row>
    <row r="134" spans="1:13" s="6" customFormat="1" ht="24" customHeight="1" x14ac:dyDescent="0.25">
      <c r="A134" s="52" t="s">
        <v>285</v>
      </c>
      <c r="B134" s="23"/>
      <c r="C134" s="66" t="s">
        <v>213</v>
      </c>
      <c r="D134" s="28">
        <v>1</v>
      </c>
      <c r="E134" s="22" t="s">
        <v>9</v>
      </c>
      <c r="F134" s="41"/>
      <c r="G134" s="22">
        <f t="shared" ref="G134:G163" si="2">D134*F134</f>
        <v>0</v>
      </c>
      <c r="I134" s="51"/>
      <c r="J134" s="51"/>
      <c r="K134" s="50"/>
      <c r="L134" s="50"/>
      <c r="M134" s="50"/>
    </row>
    <row r="135" spans="1:13" s="6" customFormat="1" ht="24" customHeight="1" x14ac:dyDescent="0.25">
      <c r="A135" s="52" t="s">
        <v>286</v>
      </c>
      <c r="B135" s="23"/>
      <c r="C135" s="66" t="s">
        <v>214</v>
      </c>
      <c r="D135" s="28">
        <v>1</v>
      </c>
      <c r="E135" s="22" t="s">
        <v>9</v>
      </c>
      <c r="F135" s="41"/>
      <c r="G135" s="22">
        <f t="shared" si="2"/>
        <v>0</v>
      </c>
      <c r="I135" s="51"/>
      <c r="J135" s="51"/>
      <c r="K135" s="50"/>
      <c r="L135" s="50"/>
      <c r="M135" s="50"/>
    </row>
    <row r="136" spans="1:13" s="6" customFormat="1" ht="24" customHeight="1" x14ac:dyDescent="0.25">
      <c r="A136" s="52" t="s">
        <v>287</v>
      </c>
      <c r="B136" s="23"/>
      <c r="C136" s="66" t="s">
        <v>198</v>
      </c>
      <c r="D136" s="28">
        <v>1</v>
      </c>
      <c r="E136" s="22" t="s">
        <v>9</v>
      </c>
      <c r="F136" s="41"/>
      <c r="G136" s="22">
        <f t="shared" si="2"/>
        <v>0</v>
      </c>
      <c r="I136" s="51"/>
      <c r="J136" s="51"/>
      <c r="K136" s="50"/>
      <c r="L136" s="50"/>
      <c r="M136" s="50"/>
    </row>
    <row r="137" spans="1:13" s="6" customFormat="1" ht="24" customHeight="1" x14ac:dyDescent="0.25">
      <c r="A137" s="52" t="s">
        <v>288</v>
      </c>
      <c r="B137" s="23"/>
      <c r="C137" s="66" t="s">
        <v>209</v>
      </c>
      <c r="D137" s="28">
        <v>1</v>
      </c>
      <c r="E137" s="22" t="s">
        <v>9</v>
      </c>
      <c r="F137" s="41"/>
      <c r="G137" s="22">
        <f t="shared" si="2"/>
        <v>0</v>
      </c>
      <c r="I137" s="51"/>
      <c r="J137" s="51"/>
      <c r="K137" s="50"/>
      <c r="L137" s="50"/>
      <c r="M137" s="50"/>
    </row>
    <row r="138" spans="1:13" s="6" customFormat="1" ht="24" customHeight="1" x14ac:dyDescent="0.25">
      <c r="A138" s="52" t="s">
        <v>289</v>
      </c>
      <c r="B138" s="23"/>
      <c r="C138" s="66" t="s">
        <v>199</v>
      </c>
      <c r="D138" s="28">
        <v>1</v>
      </c>
      <c r="E138" s="22" t="s">
        <v>9</v>
      </c>
      <c r="F138" s="41"/>
      <c r="G138" s="22">
        <f t="shared" si="2"/>
        <v>0</v>
      </c>
      <c r="I138" s="51"/>
      <c r="J138" s="51"/>
      <c r="K138" s="50"/>
      <c r="L138" s="50"/>
      <c r="M138" s="50"/>
    </row>
    <row r="139" spans="1:13" s="6" customFormat="1" ht="24" customHeight="1" x14ac:dyDescent="0.25">
      <c r="A139" s="52" t="s">
        <v>290</v>
      </c>
      <c r="B139" s="23"/>
      <c r="C139" s="66" t="s">
        <v>215</v>
      </c>
      <c r="D139" s="28">
        <v>1</v>
      </c>
      <c r="E139" s="22" t="s">
        <v>9</v>
      </c>
      <c r="F139" s="41"/>
      <c r="G139" s="22">
        <f t="shared" si="2"/>
        <v>0</v>
      </c>
      <c r="I139" s="51"/>
      <c r="J139" s="51"/>
      <c r="K139" s="50"/>
      <c r="L139" s="50"/>
      <c r="M139" s="50"/>
    </row>
    <row r="140" spans="1:13" s="6" customFormat="1" ht="24" customHeight="1" x14ac:dyDescent="0.25">
      <c r="A140" s="52" t="s">
        <v>291</v>
      </c>
      <c r="B140" s="23"/>
      <c r="C140" s="66" t="s">
        <v>200</v>
      </c>
      <c r="D140" s="28">
        <v>1</v>
      </c>
      <c r="E140" s="22" t="s">
        <v>9</v>
      </c>
      <c r="F140" s="41"/>
      <c r="G140" s="22">
        <f t="shared" si="2"/>
        <v>0</v>
      </c>
      <c r="I140" s="51"/>
      <c r="J140" s="51"/>
      <c r="K140" s="50"/>
      <c r="L140" s="50"/>
      <c r="M140" s="50"/>
    </row>
    <row r="141" spans="1:13" s="6" customFormat="1" ht="24" customHeight="1" x14ac:dyDescent="0.25">
      <c r="A141" s="52" t="s">
        <v>292</v>
      </c>
      <c r="B141" s="23"/>
      <c r="C141" s="66" t="s">
        <v>216</v>
      </c>
      <c r="D141" s="28">
        <v>1</v>
      </c>
      <c r="E141" s="22" t="s">
        <v>9</v>
      </c>
      <c r="F141" s="41"/>
      <c r="G141" s="22">
        <f t="shared" si="2"/>
        <v>0</v>
      </c>
      <c r="I141" s="51"/>
      <c r="J141" s="51"/>
      <c r="K141" s="50"/>
      <c r="L141" s="50"/>
      <c r="M141" s="50"/>
    </row>
    <row r="142" spans="1:13" s="6" customFormat="1" ht="83.25" customHeight="1" x14ac:dyDescent="0.25">
      <c r="A142" s="25" t="s">
        <v>217</v>
      </c>
      <c r="B142" s="63" t="s">
        <v>218</v>
      </c>
      <c r="C142" s="64" t="s">
        <v>219</v>
      </c>
      <c r="D142" s="62"/>
      <c r="E142" s="58"/>
      <c r="F142" s="58"/>
      <c r="G142" s="58">
        <f>SUM(G143:G163)</f>
        <v>0</v>
      </c>
      <c r="H142" s="6">
        <f>G142</f>
        <v>0</v>
      </c>
      <c r="I142" s="51"/>
      <c r="J142" s="51"/>
      <c r="K142" s="50"/>
      <c r="L142" s="50"/>
      <c r="M142" s="50"/>
    </row>
    <row r="143" spans="1:13" s="6" customFormat="1" ht="24" customHeight="1" x14ac:dyDescent="0.25">
      <c r="A143" s="52" t="s">
        <v>293</v>
      </c>
      <c r="B143" s="23"/>
      <c r="C143" s="66" t="s">
        <v>220</v>
      </c>
      <c r="D143" s="28">
        <v>1</v>
      </c>
      <c r="E143" s="22" t="s">
        <v>9</v>
      </c>
      <c r="F143" s="41"/>
      <c r="G143" s="22">
        <f t="shared" si="2"/>
        <v>0</v>
      </c>
      <c r="I143" s="51"/>
      <c r="J143" s="51"/>
      <c r="K143" s="50"/>
      <c r="L143" s="50"/>
      <c r="M143" s="50"/>
    </row>
    <row r="144" spans="1:13" s="6" customFormat="1" ht="24" customHeight="1" x14ac:dyDescent="0.25">
      <c r="A144" s="52" t="s">
        <v>294</v>
      </c>
      <c r="B144" s="23"/>
      <c r="C144" s="66" t="s">
        <v>221</v>
      </c>
      <c r="D144" s="28">
        <v>1</v>
      </c>
      <c r="E144" s="22" t="s">
        <v>9</v>
      </c>
      <c r="F144" s="41"/>
      <c r="G144" s="22">
        <f t="shared" si="2"/>
        <v>0</v>
      </c>
      <c r="I144" s="51"/>
      <c r="J144" s="51"/>
      <c r="K144" s="50"/>
      <c r="L144" s="50"/>
      <c r="M144" s="50"/>
    </row>
    <row r="145" spans="1:13" s="6" customFormat="1" ht="24" customHeight="1" x14ac:dyDescent="0.25">
      <c r="A145" s="52" t="s">
        <v>295</v>
      </c>
      <c r="B145" s="23"/>
      <c r="C145" s="66" t="s">
        <v>222</v>
      </c>
      <c r="D145" s="28">
        <v>1</v>
      </c>
      <c r="E145" s="22" t="s">
        <v>9</v>
      </c>
      <c r="F145" s="41"/>
      <c r="G145" s="22">
        <f t="shared" si="2"/>
        <v>0</v>
      </c>
      <c r="I145" s="51"/>
      <c r="J145" s="51"/>
      <c r="K145" s="50"/>
      <c r="L145" s="50"/>
      <c r="M145" s="50"/>
    </row>
    <row r="146" spans="1:13" s="6" customFormat="1" ht="24" customHeight="1" x14ac:dyDescent="0.25">
      <c r="A146" s="52" t="s">
        <v>296</v>
      </c>
      <c r="B146" s="23"/>
      <c r="C146" s="66" t="s">
        <v>223</v>
      </c>
      <c r="D146" s="28">
        <v>1</v>
      </c>
      <c r="E146" s="22" t="s">
        <v>9</v>
      </c>
      <c r="F146" s="41"/>
      <c r="G146" s="22">
        <f t="shared" si="2"/>
        <v>0</v>
      </c>
      <c r="I146" s="51"/>
      <c r="J146" s="51"/>
      <c r="K146" s="50"/>
      <c r="L146" s="50"/>
      <c r="M146" s="50"/>
    </row>
    <row r="147" spans="1:13" s="6" customFormat="1" ht="24" customHeight="1" x14ac:dyDescent="0.25">
      <c r="A147" s="52" t="s">
        <v>297</v>
      </c>
      <c r="B147" s="23"/>
      <c r="C147" s="66" t="s">
        <v>224</v>
      </c>
      <c r="D147" s="28">
        <v>1</v>
      </c>
      <c r="E147" s="22" t="s">
        <v>9</v>
      </c>
      <c r="F147" s="41"/>
      <c r="G147" s="22">
        <f t="shared" si="2"/>
        <v>0</v>
      </c>
      <c r="I147" s="51"/>
      <c r="J147" s="51"/>
      <c r="K147" s="50"/>
      <c r="L147" s="50"/>
      <c r="M147" s="50"/>
    </row>
    <row r="148" spans="1:13" s="6" customFormat="1" ht="24" customHeight="1" x14ac:dyDescent="0.25">
      <c r="A148" s="52" t="s">
        <v>298</v>
      </c>
      <c r="B148" s="23"/>
      <c r="C148" s="66" t="s">
        <v>225</v>
      </c>
      <c r="D148" s="28">
        <v>1</v>
      </c>
      <c r="E148" s="22" t="s">
        <v>9</v>
      </c>
      <c r="F148" s="41"/>
      <c r="G148" s="22">
        <f t="shared" si="2"/>
        <v>0</v>
      </c>
      <c r="I148" s="51"/>
      <c r="J148" s="51"/>
      <c r="K148" s="50"/>
      <c r="L148" s="50"/>
      <c r="M148" s="50"/>
    </row>
    <row r="149" spans="1:13" s="6" customFormat="1" ht="24" customHeight="1" x14ac:dyDescent="0.25">
      <c r="A149" s="52" t="s">
        <v>299</v>
      </c>
      <c r="B149" s="23"/>
      <c r="C149" s="66" t="s">
        <v>226</v>
      </c>
      <c r="D149" s="28">
        <v>1</v>
      </c>
      <c r="E149" s="22" t="s">
        <v>9</v>
      </c>
      <c r="F149" s="41"/>
      <c r="G149" s="22">
        <f t="shared" si="2"/>
        <v>0</v>
      </c>
      <c r="I149" s="51"/>
      <c r="J149" s="51"/>
      <c r="K149" s="50"/>
      <c r="L149" s="50"/>
      <c r="M149" s="50"/>
    </row>
    <row r="150" spans="1:13" s="6" customFormat="1" ht="24" customHeight="1" x14ac:dyDescent="0.25">
      <c r="A150" s="52" t="s">
        <v>300</v>
      </c>
      <c r="B150" s="23"/>
      <c r="C150" s="66" t="s">
        <v>227</v>
      </c>
      <c r="D150" s="28">
        <v>1</v>
      </c>
      <c r="E150" s="22" t="s">
        <v>9</v>
      </c>
      <c r="F150" s="41"/>
      <c r="G150" s="22">
        <f t="shared" si="2"/>
        <v>0</v>
      </c>
      <c r="I150" s="51"/>
      <c r="J150" s="51"/>
      <c r="K150" s="50"/>
      <c r="L150" s="50"/>
      <c r="M150" s="50"/>
    </row>
    <row r="151" spans="1:13" s="6" customFormat="1" ht="24" customHeight="1" x14ac:dyDescent="0.25">
      <c r="A151" s="52" t="s">
        <v>301</v>
      </c>
      <c r="B151" s="23"/>
      <c r="C151" s="66" t="s">
        <v>228</v>
      </c>
      <c r="D151" s="28">
        <v>1</v>
      </c>
      <c r="E151" s="22" t="s">
        <v>9</v>
      </c>
      <c r="F151" s="41"/>
      <c r="G151" s="22">
        <f t="shared" si="2"/>
        <v>0</v>
      </c>
      <c r="I151" s="51"/>
      <c r="J151" s="51"/>
      <c r="K151" s="50"/>
      <c r="L151" s="50"/>
      <c r="M151" s="50"/>
    </row>
    <row r="152" spans="1:13" s="6" customFormat="1" ht="24" customHeight="1" x14ac:dyDescent="0.25">
      <c r="A152" s="52" t="s">
        <v>302</v>
      </c>
      <c r="B152" s="23"/>
      <c r="C152" s="66" t="s">
        <v>229</v>
      </c>
      <c r="D152" s="28">
        <v>1</v>
      </c>
      <c r="E152" s="22" t="s">
        <v>9</v>
      </c>
      <c r="F152" s="41"/>
      <c r="G152" s="22">
        <f t="shared" si="2"/>
        <v>0</v>
      </c>
      <c r="I152" s="51"/>
      <c r="J152" s="51"/>
      <c r="K152" s="50"/>
      <c r="L152" s="50"/>
      <c r="M152" s="50"/>
    </row>
    <row r="153" spans="1:13" s="6" customFormat="1" ht="24" customHeight="1" x14ac:dyDescent="0.25">
      <c r="A153" s="52" t="s">
        <v>303</v>
      </c>
      <c r="B153" s="23"/>
      <c r="C153" s="66" t="s">
        <v>230</v>
      </c>
      <c r="D153" s="28">
        <v>1</v>
      </c>
      <c r="E153" s="22" t="s">
        <v>9</v>
      </c>
      <c r="F153" s="41"/>
      <c r="G153" s="22">
        <f t="shared" si="2"/>
        <v>0</v>
      </c>
      <c r="I153" s="51"/>
      <c r="J153" s="51"/>
      <c r="K153" s="50"/>
      <c r="L153" s="50"/>
      <c r="M153" s="50"/>
    </row>
    <row r="154" spans="1:13" s="6" customFormat="1" ht="24" customHeight="1" x14ac:dyDescent="0.25">
      <c r="A154" s="52" t="s">
        <v>304</v>
      </c>
      <c r="B154" s="23"/>
      <c r="C154" s="66" t="s">
        <v>231</v>
      </c>
      <c r="D154" s="28">
        <v>1</v>
      </c>
      <c r="E154" s="22" t="s">
        <v>9</v>
      </c>
      <c r="F154" s="41"/>
      <c r="G154" s="22">
        <f t="shared" si="2"/>
        <v>0</v>
      </c>
      <c r="I154" s="51"/>
      <c r="J154" s="51"/>
      <c r="K154" s="50"/>
      <c r="L154" s="50"/>
      <c r="M154" s="50"/>
    </row>
    <row r="155" spans="1:13" s="6" customFormat="1" ht="24" customHeight="1" x14ac:dyDescent="0.25">
      <c r="A155" s="52" t="s">
        <v>305</v>
      </c>
      <c r="B155" s="23"/>
      <c r="C155" s="66" t="s">
        <v>232</v>
      </c>
      <c r="D155" s="28">
        <v>1</v>
      </c>
      <c r="E155" s="22" t="s">
        <v>9</v>
      </c>
      <c r="F155" s="41"/>
      <c r="G155" s="22">
        <f t="shared" si="2"/>
        <v>0</v>
      </c>
      <c r="I155" s="51"/>
      <c r="J155" s="51"/>
      <c r="K155" s="50"/>
      <c r="L155" s="50"/>
      <c r="M155" s="50"/>
    </row>
    <row r="156" spans="1:13" s="6" customFormat="1" ht="24" customHeight="1" x14ac:dyDescent="0.25">
      <c r="A156" s="52" t="s">
        <v>306</v>
      </c>
      <c r="B156" s="23"/>
      <c r="C156" s="66" t="s">
        <v>233</v>
      </c>
      <c r="D156" s="28">
        <v>1</v>
      </c>
      <c r="E156" s="22" t="s">
        <v>9</v>
      </c>
      <c r="F156" s="41"/>
      <c r="G156" s="22">
        <f t="shared" si="2"/>
        <v>0</v>
      </c>
      <c r="I156" s="51"/>
      <c r="J156" s="51"/>
      <c r="K156" s="50"/>
      <c r="L156" s="50"/>
      <c r="M156" s="50"/>
    </row>
    <row r="157" spans="1:13" s="6" customFormat="1" ht="24" customHeight="1" x14ac:dyDescent="0.25">
      <c r="A157" s="52" t="s">
        <v>307</v>
      </c>
      <c r="B157" s="23"/>
      <c r="C157" s="66" t="s">
        <v>234</v>
      </c>
      <c r="D157" s="28">
        <v>1</v>
      </c>
      <c r="E157" s="22" t="s">
        <v>9</v>
      </c>
      <c r="F157" s="41"/>
      <c r="G157" s="22">
        <f t="shared" si="2"/>
        <v>0</v>
      </c>
      <c r="I157" s="51"/>
      <c r="J157" s="51"/>
      <c r="K157" s="50"/>
      <c r="L157" s="50"/>
      <c r="M157" s="50"/>
    </row>
    <row r="158" spans="1:13" s="6" customFormat="1" ht="24" customHeight="1" x14ac:dyDescent="0.25">
      <c r="A158" s="52" t="s">
        <v>308</v>
      </c>
      <c r="B158" s="23"/>
      <c r="C158" s="66" t="s">
        <v>235</v>
      </c>
      <c r="D158" s="28">
        <v>1</v>
      </c>
      <c r="E158" s="22" t="s">
        <v>9</v>
      </c>
      <c r="F158" s="41"/>
      <c r="G158" s="22">
        <f t="shared" si="2"/>
        <v>0</v>
      </c>
      <c r="I158" s="51"/>
      <c r="J158" s="51"/>
      <c r="K158" s="50"/>
      <c r="L158" s="50"/>
      <c r="M158" s="50"/>
    </row>
    <row r="159" spans="1:13" s="6" customFormat="1" ht="24" customHeight="1" x14ac:dyDescent="0.25">
      <c r="A159" s="52" t="s">
        <v>309</v>
      </c>
      <c r="B159" s="23"/>
      <c r="C159" s="66" t="s">
        <v>236</v>
      </c>
      <c r="D159" s="28">
        <v>1</v>
      </c>
      <c r="E159" s="22" t="s">
        <v>9</v>
      </c>
      <c r="F159" s="41"/>
      <c r="G159" s="22">
        <f t="shared" si="2"/>
        <v>0</v>
      </c>
      <c r="I159" s="51"/>
      <c r="J159" s="51"/>
      <c r="K159" s="50"/>
      <c r="L159" s="50"/>
      <c r="M159" s="50"/>
    </row>
    <row r="160" spans="1:13" s="6" customFormat="1" ht="24" customHeight="1" x14ac:dyDescent="0.25">
      <c r="A160" s="52" t="s">
        <v>310</v>
      </c>
      <c r="B160" s="23"/>
      <c r="C160" s="66" t="s">
        <v>237</v>
      </c>
      <c r="D160" s="28">
        <v>1</v>
      </c>
      <c r="E160" s="22" t="s">
        <v>9</v>
      </c>
      <c r="F160" s="41"/>
      <c r="G160" s="22">
        <f t="shared" si="2"/>
        <v>0</v>
      </c>
      <c r="I160" s="51"/>
      <c r="J160" s="51"/>
      <c r="K160" s="50"/>
      <c r="L160" s="50"/>
      <c r="M160" s="50"/>
    </row>
    <row r="161" spans="1:29" s="6" customFormat="1" ht="24" customHeight="1" x14ac:dyDescent="0.25">
      <c r="A161" s="52" t="s">
        <v>311</v>
      </c>
      <c r="B161" s="23"/>
      <c r="C161" s="66" t="s">
        <v>238</v>
      </c>
      <c r="D161" s="28">
        <v>1</v>
      </c>
      <c r="E161" s="22" t="s">
        <v>9</v>
      </c>
      <c r="F161" s="41"/>
      <c r="G161" s="22">
        <f t="shared" si="2"/>
        <v>0</v>
      </c>
      <c r="I161" s="51"/>
      <c r="J161" s="51"/>
      <c r="K161" s="50"/>
      <c r="L161" s="50"/>
      <c r="M161" s="50"/>
    </row>
    <row r="162" spans="1:29" s="6" customFormat="1" ht="24" customHeight="1" x14ac:dyDescent="0.25">
      <c r="A162" s="52" t="s">
        <v>312</v>
      </c>
      <c r="B162" s="23"/>
      <c r="C162" s="66" t="s">
        <v>239</v>
      </c>
      <c r="D162" s="28">
        <v>1</v>
      </c>
      <c r="E162" s="22" t="s">
        <v>9</v>
      </c>
      <c r="F162" s="41"/>
      <c r="G162" s="22">
        <f t="shared" si="2"/>
        <v>0</v>
      </c>
      <c r="I162" s="51"/>
      <c r="J162" s="51"/>
      <c r="K162" s="50"/>
      <c r="L162" s="50"/>
      <c r="M162" s="50"/>
    </row>
    <row r="163" spans="1:29" s="6" customFormat="1" ht="24" customHeight="1" x14ac:dyDescent="0.25">
      <c r="A163" s="52" t="s">
        <v>313</v>
      </c>
      <c r="B163" s="23"/>
      <c r="C163" s="66" t="s">
        <v>240</v>
      </c>
      <c r="D163" s="28">
        <v>1</v>
      </c>
      <c r="E163" s="22" t="s">
        <v>9</v>
      </c>
      <c r="F163" s="41"/>
      <c r="G163" s="22">
        <f t="shared" si="2"/>
        <v>0</v>
      </c>
      <c r="I163" s="51"/>
      <c r="J163" s="51"/>
      <c r="K163" s="50"/>
      <c r="L163" s="50"/>
      <c r="M163" s="50"/>
    </row>
    <row r="164" spans="1:29" ht="36" customHeight="1" x14ac:dyDescent="0.25">
      <c r="A164" s="31" t="s">
        <v>314</v>
      </c>
      <c r="B164" s="30" t="s">
        <v>315</v>
      </c>
      <c r="C164" s="30" t="s">
        <v>315</v>
      </c>
      <c r="D164" s="32"/>
      <c r="E164" s="33"/>
      <c r="F164" s="34"/>
      <c r="G164" s="29">
        <f>SUM(G165:G166)</f>
        <v>0</v>
      </c>
      <c r="H164" s="1">
        <f>G164</f>
        <v>0</v>
      </c>
    </row>
    <row r="165" spans="1:29" ht="37.5" customHeight="1" x14ac:dyDescent="0.25">
      <c r="A165" s="59" t="s">
        <v>316</v>
      </c>
      <c r="B165" s="35"/>
      <c r="C165" s="35" t="s">
        <v>335</v>
      </c>
      <c r="D165" s="36">
        <v>10</v>
      </c>
      <c r="E165" s="22" t="s">
        <v>9</v>
      </c>
      <c r="F165" s="41"/>
      <c r="G165" s="22">
        <f>D165*F165</f>
        <v>0</v>
      </c>
      <c r="H165" s="2"/>
    </row>
    <row r="166" spans="1:29" ht="37.5" customHeight="1" x14ac:dyDescent="0.25">
      <c r="A166" s="59" t="s">
        <v>317</v>
      </c>
      <c r="B166" s="35"/>
      <c r="C166" s="35" t="s">
        <v>336</v>
      </c>
      <c r="D166" s="36">
        <v>8</v>
      </c>
      <c r="E166" s="22" t="s">
        <v>9</v>
      </c>
      <c r="F166" s="41"/>
      <c r="G166" s="22">
        <f>D166*F166</f>
        <v>0</v>
      </c>
      <c r="H166" s="2"/>
    </row>
    <row r="167" spans="1:29" ht="64.5" customHeight="1" x14ac:dyDescent="0.25">
      <c r="A167" s="70" t="s">
        <v>318</v>
      </c>
      <c r="B167" s="71"/>
      <c r="C167" s="71" t="s">
        <v>49</v>
      </c>
      <c r="D167" s="72"/>
      <c r="E167" s="72"/>
      <c r="F167" s="72"/>
      <c r="G167" s="73">
        <f>SUM(G168:G183)</f>
        <v>0</v>
      </c>
      <c r="H167" s="15"/>
      <c r="O167" s="8"/>
      <c r="P167" s="24"/>
      <c r="Q167" s="24"/>
      <c r="R167" s="8"/>
      <c r="S167" s="24"/>
      <c r="T167" s="24"/>
      <c r="U167" s="8"/>
      <c r="V167" s="24"/>
      <c r="W167" s="24"/>
      <c r="X167" s="8"/>
      <c r="Y167" s="24"/>
      <c r="Z167" s="24"/>
      <c r="AA167" s="24"/>
      <c r="AB167" s="24"/>
      <c r="AC167" s="24"/>
    </row>
    <row r="168" spans="1:29" ht="22.5" customHeight="1" x14ac:dyDescent="0.25">
      <c r="A168" s="59" t="s">
        <v>319</v>
      </c>
      <c r="B168" s="53"/>
      <c r="C168" s="74" t="s">
        <v>30</v>
      </c>
      <c r="D168" s="75">
        <v>10</v>
      </c>
      <c r="E168" s="76" t="s">
        <v>31</v>
      </c>
      <c r="F168" s="41"/>
      <c r="G168" s="22">
        <f>D168*F168</f>
        <v>0</v>
      </c>
      <c r="H168" s="15"/>
      <c r="Q168" s="24"/>
      <c r="R168" s="8"/>
      <c r="S168" s="24"/>
      <c r="T168" s="24"/>
      <c r="U168" s="8"/>
      <c r="V168" s="24"/>
      <c r="W168" s="24"/>
      <c r="X168" s="8"/>
      <c r="Y168" s="24"/>
      <c r="Z168" s="24"/>
      <c r="AA168" s="24"/>
      <c r="AB168" s="24"/>
      <c r="AC168" s="24"/>
    </row>
    <row r="169" spans="1:29" ht="22.5" customHeight="1" x14ac:dyDescent="0.25">
      <c r="A169" s="59" t="s">
        <v>320</v>
      </c>
      <c r="B169" s="53"/>
      <c r="C169" s="74" t="s">
        <v>32</v>
      </c>
      <c r="D169" s="75">
        <v>10</v>
      </c>
      <c r="E169" s="76" t="s">
        <v>31</v>
      </c>
      <c r="F169" s="41"/>
      <c r="G169" s="22">
        <f t="shared" ref="G169:G183" si="3">D169*F169</f>
        <v>0</v>
      </c>
      <c r="H169" s="15"/>
      <c r="Q169" s="24"/>
      <c r="R169" s="8"/>
      <c r="S169" s="24"/>
      <c r="T169" s="24"/>
      <c r="U169" s="8"/>
      <c r="V169" s="24"/>
      <c r="W169" s="24"/>
      <c r="X169" s="8"/>
      <c r="Y169" s="24"/>
      <c r="Z169" s="24"/>
      <c r="AA169" s="24"/>
      <c r="AB169" s="24"/>
      <c r="AC169" s="24"/>
    </row>
    <row r="170" spans="1:29" ht="22.5" customHeight="1" x14ac:dyDescent="0.25">
      <c r="A170" s="59" t="s">
        <v>321</v>
      </c>
      <c r="B170" s="53"/>
      <c r="C170" s="74" t="s">
        <v>33</v>
      </c>
      <c r="D170" s="75">
        <v>20</v>
      </c>
      <c r="E170" s="76" t="s">
        <v>31</v>
      </c>
      <c r="F170" s="41"/>
      <c r="G170" s="22">
        <f t="shared" si="3"/>
        <v>0</v>
      </c>
      <c r="H170" s="15"/>
      <c r="Q170" s="24"/>
      <c r="R170" s="8"/>
      <c r="S170" s="24"/>
      <c r="T170" s="24"/>
      <c r="U170" s="8"/>
      <c r="V170" s="24"/>
      <c r="W170" s="24"/>
      <c r="X170" s="8"/>
      <c r="Y170" s="24"/>
      <c r="Z170" s="24"/>
      <c r="AA170" s="24"/>
      <c r="AB170" s="24"/>
      <c r="AC170" s="24"/>
    </row>
    <row r="171" spans="1:29" ht="29.25" customHeight="1" x14ac:dyDescent="0.25">
      <c r="A171" s="59" t="s">
        <v>322</v>
      </c>
      <c r="B171" s="53"/>
      <c r="C171" s="74" t="s">
        <v>34</v>
      </c>
      <c r="D171" s="75">
        <v>1</v>
      </c>
      <c r="E171" s="76" t="s">
        <v>9</v>
      </c>
      <c r="F171" s="41"/>
      <c r="G171" s="22">
        <f t="shared" si="3"/>
        <v>0</v>
      </c>
      <c r="H171" s="15"/>
      <c r="Q171" s="24"/>
      <c r="R171" s="8"/>
      <c r="S171" s="24"/>
      <c r="T171" s="24"/>
      <c r="U171" s="8"/>
      <c r="V171" s="24"/>
      <c r="W171" s="24"/>
      <c r="X171" s="8"/>
      <c r="Y171" s="24"/>
      <c r="Z171" s="24"/>
      <c r="AA171" s="24"/>
      <c r="AB171" s="24"/>
      <c r="AC171" s="24"/>
    </row>
    <row r="172" spans="1:29" ht="22.5" customHeight="1" x14ac:dyDescent="0.25">
      <c r="A172" s="59" t="s">
        <v>323</v>
      </c>
      <c r="B172" s="53"/>
      <c r="C172" s="74" t="s">
        <v>35</v>
      </c>
      <c r="D172" s="75">
        <v>50</v>
      </c>
      <c r="E172" s="76" t="s">
        <v>36</v>
      </c>
      <c r="F172" s="41"/>
      <c r="G172" s="22">
        <f t="shared" si="3"/>
        <v>0</v>
      </c>
      <c r="H172" s="15"/>
      <c r="Q172" s="24"/>
      <c r="R172" s="8"/>
      <c r="S172" s="24"/>
      <c r="T172" s="24"/>
      <c r="U172" s="8"/>
      <c r="V172" s="24"/>
      <c r="W172" s="24"/>
      <c r="X172" s="8"/>
      <c r="Y172" s="24"/>
      <c r="Z172" s="24"/>
      <c r="AA172" s="24"/>
      <c r="AB172" s="24"/>
      <c r="AC172" s="24"/>
    </row>
    <row r="173" spans="1:29" ht="22.5" customHeight="1" x14ac:dyDescent="0.25">
      <c r="A173" s="59" t="s">
        <v>324</v>
      </c>
      <c r="B173" s="53"/>
      <c r="C173" s="74" t="s">
        <v>37</v>
      </c>
      <c r="D173" s="75">
        <v>5</v>
      </c>
      <c r="E173" s="76" t="s">
        <v>9</v>
      </c>
      <c r="F173" s="41"/>
      <c r="G173" s="22">
        <f t="shared" si="3"/>
        <v>0</v>
      </c>
      <c r="H173" s="15"/>
      <c r="Q173" s="24"/>
      <c r="R173" s="8"/>
      <c r="S173" s="24"/>
      <c r="T173" s="24"/>
      <c r="U173" s="8"/>
      <c r="V173" s="24"/>
      <c r="W173" s="24"/>
      <c r="X173" s="8"/>
      <c r="Y173" s="24"/>
      <c r="Z173" s="24"/>
      <c r="AA173" s="24"/>
      <c r="AB173" s="24"/>
      <c r="AC173" s="24"/>
    </row>
    <row r="174" spans="1:29" ht="22.5" customHeight="1" x14ac:dyDescent="0.25">
      <c r="A174" s="59" t="s">
        <v>325</v>
      </c>
      <c r="B174" s="53"/>
      <c r="C174" s="74" t="s">
        <v>38</v>
      </c>
      <c r="D174" s="75">
        <v>20</v>
      </c>
      <c r="E174" s="76" t="s">
        <v>9</v>
      </c>
      <c r="F174" s="41"/>
      <c r="G174" s="22">
        <f t="shared" si="3"/>
        <v>0</v>
      </c>
      <c r="H174" s="15"/>
      <c r="Q174" s="24"/>
      <c r="R174" s="8"/>
      <c r="S174" s="24"/>
      <c r="T174" s="24"/>
      <c r="U174" s="8"/>
      <c r="V174" s="24"/>
      <c r="W174" s="24"/>
      <c r="X174" s="8"/>
      <c r="Y174" s="24"/>
      <c r="Z174" s="24"/>
      <c r="AA174" s="24"/>
      <c r="AB174" s="24"/>
      <c r="AC174" s="24"/>
    </row>
    <row r="175" spans="1:29" ht="22.5" customHeight="1" x14ac:dyDescent="0.25">
      <c r="A175" s="59" t="s">
        <v>326</v>
      </c>
      <c r="B175" s="53"/>
      <c r="C175" s="74" t="s">
        <v>39</v>
      </c>
      <c r="D175" s="75">
        <v>20</v>
      </c>
      <c r="E175" s="76" t="s">
        <v>9</v>
      </c>
      <c r="F175" s="41"/>
      <c r="G175" s="22">
        <f t="shared" si="3"/>
        <v>0</v>
      </c>
      <c r="H175" s="15"/>
      <c r="Q175" s="24"/>
      <c r="R175" s="8"/>
      <c r="S175" s="24"/>
      <c r="T175" s="24"/>
      <c r="U175" s="8"/>
      <c r="V175" s="24"/>
      <c r="W175" s="24"/>
      <c r="X175" s="8"/>
      <c r="Y175" s="24"/>
      <c r="Z175" s="24"/>
      <c r="AA175" s="24"/>
      <c r="AB175" s="24"/>
      <c r="AC175" s="24"/>
    </row>
    <row r="176" spans="1:29" ht="22.5" customHeight="1" x14ac:dyDescent="0.25">
      <c r="A176" s="59" t="s">
        <v>327</v>
      </c>
      <c r="B176" s="53"/>
      <c r="C176" s="74" t="s">
        <v>40</v>
      </c>
      <c r="D176" s="75">
        <v>20</v>
      </c>
      <c r="E176" s="76" t="s">
        <v>36</v>
      </c>
      <c r="F176" s="41"/>
      <c r="G176" s="22">
        <f t="shared" si="3"/>
        <v>0</v>
      </c>
      <c r="H176" s="15"/>
      <c r="Q176" s="24"/>
      <c r="R176" s="8"/>
      <c r="S176" s="24"/>
      <c r="T176" s="24"/>
      <c r="U176" s="8"/>
      <c r="V176" s="24"/>
      <c r="W176" s="24"/>
      <c r="X176" s="8"/>
      <c r="Y176" s="24"/>
      <c r="Z176" s="24"/>
      <c r="AA176" s="24"/>
      <c r="AB176" s="24"/>
      <c r="AC176" s="24"/>
    </row>
    <row r="177" spans="1:29" ht="22.5" customHeight="1" x14ac:dyDescent="0.25">
      <c r="A177" s="59" t="s">
        <v>328</v>
      </c>
      <c r="B177" s="53"/>
      <c r="C177" s="74" t="s">
        <v>41</v>
      </c>
      <c r="D177" s="75">
        <v>10</v>
      </c>
      <c r="E177" s="76" t="s">
        <v>9</v>
      </c>
      <c r="F177" s="41"/>
      <c r="G177" s="22">
        <f t="shared" si="3"/>
        <v>0</v>
      </c>
      <c r="H177" s="15"/>
      <c r="N177" s="24"/>
      <c r="Q177" s="24"/>
      <c r="R177" s="8"/>
      <c r="S177" s="24"/>
      <c r="T177" s="24"/>
      <c r="U177" s="8"/>
      <c r="V177" s="24"/>
      <c r="W177" s="24"/>
      <c r="X177" s="8"/>
      <c r="Y177" s="24"/>
      <c r="Z177" s="24"/>
      <c r="AA177" s="24"/>
      <c r="AB177" s="24"/>
      <c r="AC177" s="24"/>
    </row>
    <row r="178" spans="1:29" ht="22.5" customHeight="1" x14ac:dyDescent="0.25">
      <c r="A178" s="59" t="s">
        <v>329</v>
      </c>
      <c r="B178" s="53"/>
      <c r="C178" s="74" t="s">
        <v>42</v>
      </c>
      <c r="D178" s="75">
        <v>15</v>
      </c>
      <c r="E178" s="76" t="s">
        <v>9</v>
      </c>
      <c r="F178" s="41"/>
      <c r="G178" s="22">
        <f t="shared" si="3"/>
        <v>0</v>
      </c>
      <c r="H178" s="15"/>
      <c r="Q178" s="24"/>
      <c r="R178" s="8"/>
      <c r="S178" s="24"/>
      <c r="T178" s="24"/>
      <c r="U178" s="8"/>
      <c r="V178" s="24"/>
      <c r="W178" s="24"/>
      <c r="X178" s="8"/>
      <c r="Y178" s="24"/>
      <c r="Z178" s="24"/>
      <c r="AA178" s="24"/>
      <c r="AB178" s="24"/>
      <c r="AC178" s="24"/>
    </row>
    <row r="179" spans="1:29" ht="22.5" customHeight="1" x14ac:dyDescent="0.25">
      <c r="A179" s="59" t="s">
        <v>330</v>
      </c>
      <c r="B179" s="53"/>
      <c r="C179" s="74" t="s">
        <v>43</v>
      </c>
      <c r="D179" s="75">
        <v>5</v>
      </c>
      <c r="E179" s="76" t="s">
        <v>9</v>
      </c>
      <c r="F179" s="41"/>
      <c r="G179" s="22">
        <f t="shared" si="3"/>
        <v>0</v>
      </c>
      <c r="H179" s="15"/>
      <c r="N179" s="24"/>
      <c r="Q179" s="24"/>
      <c r="R179" s="8"/>
      <c r="S179" s="24"/>
      <c r="T179" s="24"/>
      <c r="U179" s="8"/>
      <c r="V179" s="24"/>
      <c r="W179" s="24"/>
      <c r="X179" s="8"/>
      <c r="Y179" s="24"/>
      <c r="Z179" s="24"/>
      <c r="AA179" s="24"/>
      <c r="AB179" s="24"/>
      <c r="AC179" s="24"/>
    </row>
    <row r="180" spans="1:29" ht="22.5" customHeight="1" x14ac:dyDescent="0.25">
      <c r="A180" s="59" t="s">
        <v>331</v>
      </c>
      <c r="B180" s="53"/>
      <c r="C180" s="74" t="s">
        <v>44</v>
      </c>
      <c r="D180" s="75">
        <v>5</v>
      </c>
      <c r="E180" s="76" t="s">
        <v>45</v>
      </c>
      <c r="F180" s="41"/>
      <c r="G180" s="22">
        <f t="shared" si="3"/>
        <v>0</v>
      </c>
      <c r="H180" s="15"/>
      <c r="N180" s="24"/>
      <c r="Q180" s="24"/>
      <c r="R180" s="8"/>
      <c r="S180" s="24"/>
      <c r="T180" s="24"/>
      <c r="U180" s="8"/>
      <c r="V180" s="24"/>
      <c r="W180" s="24"/>
      <c r="X180" s="8"/>
      <c r="Y180" s="24"/>
      <c r="Z180" s="24"/>
      <c r="AA180" s="24"/>
      <c r="AB180" s="24"/>
      <c r="AC180" s="24"/>
    </row>
    <row r="181" spans="1:29" ht="22.5" customHeight="1" x14ac:dyDescent="0.25">
      <c r="A181" s="59" t="s">
        <v>332</v>
      </c>
      <c r="B181" s="53"/>
      <c r="C181" s="74" t="s">
        <v>46</v>
      </c>
      <c r="D181" s="75">
        <v>5</v>
      </c>
      <c r="E181" s="76" t="s">
        <v>45</v>
      </c>
      <c r="F181" s="41"/>
      <c r="G181" s="22">
        <f t="shared" si="3"/>
        <v>0</v>
      </c>
      <c r="H181" s="15"/>
      <c r="N181" s="24"/>
      <c r="Q181" s="24"/>
      <c r="R181" s="8"/>
      <c r="S181" s="24"/>
      <c r="T181" s="24"/>
      <c r="U181" s="8"/>
      <c r="V181" s="24"/>
      <c r="W181" s="24"/>
      <c r="X181" s="8"/>
      <c r="Y181" s="24"/>
      <c r="Z181" s="24"/>
      <c r="AA181" s="24"/>
      <c r="AB181" s="24"/>
      <c r="AC181" s="24"/>
    </row>
    <row r="182" spans="1:29" ht="22.5" customHeight="1" x14ac:dyDescent="0.35">
      <c r="A182" s="59" t="s">
        <v>333</v>
      </c>
      <c r="B182" s="53"/>
      <c r="C182" s="74" t="s">
        <v>47</v>
      </c>
      <c r="D182" s="75">
        <v>50</v>
      </c>
      <c r="E182" s="76" t="s">
        <v>31</v>
      </c>
      <c r="F182" s="41"/>
      <c r="G182" s="22">
        <f t="shared" si="3"/>
        <v>0</v>
      </c>
      <c r="H182" s="15"/>
      <c r="N182" s="38"/>
      <c r="Q182" s="24"/>
      <c r="R182" s="8"/>
      <c r="S182" s="24"/>
      <c r="T182" s="24"/>
      <c r="U182" s="8"/>
      <c r="V182" s="24"/>
      <c r="W182" s="24"/>
      <c r="X182" s="8"/>
      <c r="Y182" s="24"/>
      <c r="Z182" s="24"/>
      <c r="AA182" s="24"/>
      <c r="AB182" s="24"/>
      <c r="AC182" s="24"/>
    </row>
    <row r="183" spans="1:29" ht="22.5" customHeight="1" x14ac:dyDescent="0.35">
      <c r="A183" s="59" t="s">
        <v>334</v>
      </c>
      <c r="B183" s="53"/>
      <c r="C183" s="74" t="s">
        <v>48</v>
      </c>
      <c r="D183" s="75">
        <v>5</v>
      </c>
      <c r="E183" s="76" t="s">
        <v>45</v>
      </c>
      <c r="F183" s="41"/>
      <c r="G183" s="22">
        <f t="shared" si="3"/>
        <v>0</v>
      </c>
      <c r="H183" s="15"/>
      <c r="N183" s="38"/>
      <c r="Q183" s="24"/>
      <c r="R183" s="8"/>
      <c r="S183" s="24"/>
      <c r="T183" s="24"/>
      <c r="U183" s="8"/>
      <c r="V183" s="24"/>
      <c r="W183" s="24"/>
      <c r="X183" s="8"/>
      <c r="Y183" s="24"/>
      <c r="Z183" s="24"/>
      <c r="AA183" s="24"/>
      <c r="AB183" s="24"/>
      <c r="AC183" s="24"/>
    </row>
    <row r="184" spans="1:29" x14ac:dyDescent="0.25">
      <c r="A184" s="8"/>
      <c r="B184" s="8"/>
      <c r="C184" s="37"/>
      <c r="D184" s="8"/>
      <c r="E184" s="8"/>
      <c r="F184" s="8"/>
      <c r="G184" s="8"/>
      <c r="H184" s="15"/>
      <c r="O184" s="8"/>
      <c r="P184" s="24"/>
      <c r="Q184" s="24"/>
      <c r="R184" s="8"/>
      <c r="S184" s="24"/>
      <c r="T184" s="24"/>
      <c r="U184" s="8"/>
      <c r="V184" s="24"/>
      <c r="W184" s="24"/>
      <c r="X184" s="8"/>
      <c r="Y184" s="24"/>
      <c r="Z184" s="24"/>
      <c r="AA184" s="24"/>
      <c r="AB184" s="24"/>
      <c r="AC184" s="24"/>
    </row>
    <row r="185" spans="1:29" ht="57" customHeight="1" x14ac:dyDescent="0.25">
      <c r="C185" s="85" t="s">
        <v>50</v>
      </c>
      <c r="D185" s="86"/>
      <c r="E185" s="86"/>
      <c r="F185" s="87"/>
      <c r="G185" s="54">
        <f>SUM(G167,G35)</f>
        <v>0</v>
      </c>
      <c r="H185" s="2"/>
    </row>
    <row r="186" spans="1:29" x14ac:dyDescent="0.25">
      <c r="A186" s="8"/>
      <c r="B186" s="8"/>
      <c r="C186" s="37"/>
      <c r="D186" s="8"/>
      <c r="E186" s="8"/>
      <c r="F186" s="8"/>
      <c r="G186" s="8"/>
      <c r="H186" s="15"/>
      <c r="O186" s="8"/>
      <c r="P186" s="24"/>
      <c r="Q186" s="24"/>
      <c r="R186" s="8"/>
      <c r="S186" s="24"/>
      <c r="T186" s="24"/>
      <c r="U186" s="8"/>
      <c r="V186" s="24"/>
      <c r="W186" s="24"/>
      <c r="X186" s="8"/>
      <c r="Y186" s="24"/>
      <c r="Z186" s="24"/>
      <c r="AA186" s="24"/>
      <c r="AB186" s="24"/>
      <c r="AC186" s="24"/>
    </row>
    <row r="187" spans="1:29" x14ac:dyDescent="0.25">
      <c r="A187" s="8"/>
      <c r="B187" s="8"/>
      <c r="C187" s="37"/>
      <c r="D187" s="8"/>
      <c r="E187" s="8"/>
      <c r="F187" s="8"/>
      <c r="G187" s="8"/>
      <c r="H187" s="15"/>
      <c r="O187" s="8"/>
      <c r="P187" s="24"/>
      <c r="Q187" s="24"/>
      <c r="R187" s="8"/>
      <c r="S187" s="24"/>
      <c r="T187" s="24"/>
      <c r="U187" s="8"/>
      <c r="V187" s="24"/>
      <c r="W187" s="24"/>
      <c r="X187" s="8"/>
      <c r="Y187" s="24"/>
      <c r="Z187" s="24"/>
      <c r="AA187" s="24"/>
      <c r="AB187" s="24"/>
      <c r="AC187" s="24"/>
    </row>
    <row r="188" spans="1:29" x14ac:dyDescent="0.25">
      <c r="A188" s="8"/>
      <c r="B188" s="8"/>
      <c r="C188" s="37"/>
      <c r="D188" s="8"/>
      <c r="E188" s="8"/>
      <c r="F188" s="8"/>
      <c r="G188" s="8"/>
      <c r="H188" s="15"/>
      <c r="O188" s="8"/>
      <c r="P188" s="24"/>
      <c r="Q188" s="24"/>
      <c r="R188" s="8"/>
      <c r="S188" s="24"/>
      <c r="T188" s="24"/>
      <c r="U188" s="8"/>
      <c r="V188" s="24"/>
      <c r="W188" s="24"/>
      <c r="X188" s="8"/>
      <c r="Y188" s="24"/>
      <c r="Z188" s="24"/>
      <c r="AA188" s="24"/>
      <c r="AB188" s="24"/>
      <c r="AC188" s="24"/>
    </row>
    <row r="189" spans="1:29" s="38" customFormat="1" ht="23.25" x14ac:dyDescent="0.35">
      <c r="A189" s="61" t="s">
        <v>29</v>
      </c>
      <c r="C189" s="39"/>
      <c r="H189" s="40"/>
      <c r="I189" s="48"/>
      <c r="J189" s="48"/>
      <c r="K189" s="2"/>
      <c r="L189" s="2"/>
      <c r="M189" s="2"/>
      <c r="N189" s="2"/>
    </row>
    <row r="190" spans="1:29" s="38" customFormat="1" ht="23.25" x14ac:dyDescent="0.35">
      <c r="B190" s="60" t="s">
        <v>28</v>
      </c>
      <c r="C190" s="39"/>
      <c r="H190" s="40"/>
      <c r="I190" s="48"/>
      <c r="J190" s="48"/>
      <c r="K190" s="2"/>
      <c r="L190" s="2"/>
      <c r="M190" s="2"/>
      <c r="N190" s="2"/>
    </row>
  </sheetData>
  <sheetProtection algorithmName="SHA-512" hashValue="DG89lDOYv7t8xUq4ZRFe9kEIIpWvK2WtB+6QIl6LxDRtsVchqMzJa2DZOcTlXMSe0PxBCxDO+ogVULzrj8wyhA==" saltValue="EHL475cOcTVkOgMQ9F1Ivw==" spinCount="100000" sheet="1" objects="1" scenarios="1" selectLockedCells="1"/>
  <mergeCells count="25">
    <mergeCell ref="C185:F185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2016-02-12T06:16:20Z</dcterms:modified>
</cp:coreProperties>
</file>